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VPAcAff\curriculum\Academic Advising Guide Sheets\2017-2018 Guide Sheets\ABS\"/>
    </mc:Choice>
  </mc:AlternateContent>
  <bookViews>
    <workbookView xWindow="0" yWindow="0" windowWidth="19200" windowHeight="11460" tabRatio="860"/>
  </bookViews>
  <sheets>
    <sheet name="BS.BIOL.WL" sheetId="5" r:id="rId1"/>
    <sheet name="Wild &amp; Fish Sci course list" sheetId="6" r:id="rId2"/>
    <sheet name="Notes, Certifications, Minors" sheetId="7" r:id="rId3"/>
    <sheet name="WL Elective Groups" sheetId="8" r:id="rId4"/>
    <sheet name="Course Options Reference" sheetId="10" r:id="rId5"/>
  </sheets>
  <definedNames>
    <definedName name="botanyrequirement34" localSheetId="3">'WL Elective Groups'!$A$72</definedName>
    <definedName name="humandimensionsrequirement7" localSheetId="3">'WL Elective Groups'!$A$107</definedName>
    <definedName name="institutionalgraduationrequirements5" localSheetId="3">'WL Elective Groups'!$A$38</definedName>
    <definedName name="majorrequirements6978" localSheetId="3">'WL Elective Groups'!#REF!</definedName>
    <definedName name="OLE_LINK4" localSheetId="3">'WL Elective Groups'!$B$20</definedName>
    <definedName name="oralcommunicationrequirement3" localSheetId="3">'WL Elective Groups'!$A$65</definedName>
    <definedName name="_xlnm.Print_Area" localSheetId="0">BS.BIOL.WL!$A$1:$M$83</definedName>
    <definedName name="requirementsforwildlifeandfisheriessciencesmajor" localSheetId="3">'WL Elective Groups'!$A$1</definedName>
    <definedName name="systemgeneraleducationrequirements3034" localSheetId="3">'WL Elective Groups'!$A$10</definedName>
    <definedName name="takethreeofthefollowing1011" localSheetId="3">'WL Elective Groups'!$A$81</definedName>
    <definedName name="takethreeofthefollowing79" localSheetId="3">'WL Elective Groups'!$A$94</definedName>
    <definedName name="takethreeofthefollowing810" localSheetId="3">'WL Elective Groups'!$A$88</definedName>
  </definedNames>
  <calcPr calcId="162913"/>
</workbook>
</file>

<file path=xl/calcChain.xml><?xml version="1.0" encoding="utf-8"?>
<calcChain xmlns="http://schemas.openxmlformats.org/spreadsheetml/2006/main">
  <c r="D17" i="5" l="1"/>
  <c r="D6" i="5" l="1"/>
  <c r="D24" i="5" l="1"/>
  <c r="D21" i="5" l="1"/>
  <c r="D13" i="5"/>
  <c r="D10" i="5"/>
</calcChain>
</file>

<file path=xl/sharedStrings.xml><?xml version="1.0" encoding="utf-8"?>
<sst xmlns="http://schemas.openxmlformats.org/spreadsheetml/2006/main" count="796" uniqueCount="557">
  <si>
    <t>Student</t>
  </si>
  <si>
    <t>Minimum GPA</t>
  </si>
  <si>
    <t>SGR Goal 1</t>
  </si>
  <si>
    <t>SEM</t>
  </si>
  <si>
    <t>GR</t>
  </si>
  <si>
    <t>ENGL 101</t>
  </si>
  <si>
    <t>Composition I (SGR 1)</t>
  </si>
  <si>
    <t>F/S</t>
  </si>
  <si>
    <t>BIOL 371</t>
  </si>
  <si>
    <t>Genetics</t>
  </si>
  <si>
    <t>ENGL 201</t>
  </si>
  <si>
    <t>Composition II (SGR 1)</t>
  </si>
  <si>
    <t>CHEM 106-106L</t>
  </si>
  <si>
    <t>MATH 101 and higher</t>
  </si>
  <si>
    <t>CHEM 106</t>
  </si>
  <si>
    <t>S</t>
  </si>
  <si>
    <t>SGR Goal 2</t>
  </si>
  <si>
    <t>Oral Communication (3 credits)</t>
  </si>
  <si>
    <t>MATH 102 co-req or higher placement</t>
  </si>
  <si>
    <t>SPCM 101</t>
  </si>
  <si>
    <t>Fundamentals of Speech (SGR 2)</t>
  </si>
  <si>
    <t>Elementary Organic Chemistry and Lab</t>
  </si>
  <si>
    <t>CHEM 106 or CHEM 112</t>
  </si>
  <si>
    <t xml:space="preserve"> </t>
  </si>
  <si>
    <t>SGR Goal 3</t>
  </si>
  <si>
    <t>Social Sciences/Diversity (2 Disciplines, 6 credits)</t>
  </si>
  <si>
    <t>SGR #3</t>
  </si>
  <si>
    <t>Social Sciences/Diversity elective</t>
  </si>
  <si>
    <t>NRM/BIOL 311</t>
  </si>
  <si>
    <t>Principles of Ecology</t>
  </si>
  <si>
    <t>F</t>
  </si>
  <si>
    <t>PHYS 101-101L</t>
  </si>
  <si>
    <t>Survey of Physics</t>
  </si>
  <si>
    <t>Intro to Physics I</t>
  </si>
  <si>
    <t>SGR Goal 4</t>
  </si>
  <si>
    <t>Humanities and Arts/Diversity (2 Disciplines, 6 credits)</t>
  </si>
  <si>
    <t>SGR #4</t>
  </si>
  <si>
    <t>Humanities/Arts Diversity elective</t>
  </si>
  <si>
    <t>WL 220</t>
  </si>
  <si>
    <t>Intro Wildlife and Fisheries</t>
  </si>
  <si>
    <t>SGR Goal 5</t>
  </si>
  <si>
    <t>Mathematics (3 credits)</t>
  </si>
  <si>
    <t>Major Requirements with course options to select</t>
  </si>
  <si>
    <t>Check for Prerequesites</t>
  </si>
  <si>
    <t>Math 102 or higher</t>
  </si>
  <si>
    <t xml:space="preserve">Botany </t>
  </si>
  <si>
    <t>3-4</t>
  </si>
  <si>
    <t>SGR Goal 6</t>
  </si>
  <si>
    <t>Natural Sciences (6 credits)</t>
  </si>
  <si>
    <t>BIOL 101-101L</t>
  </si>
  <si>
    <t>Human Dimensions</t>
  </si>
  <si>
    <t>Other Electives:</t>
  </si>
  <si>
    <t>Electives</t>
  </si>
  <si>
    <t>Take as needed to reach 120 credits</t>
  </si>
  <si>
    <t>WL 430-430L</t>
  </si>
  <si>
    <t>Human Dimensions in WL &amp; Fish</t>
  </si>
  <si>
    <t>ENGL 379</t>
  </si>
  <si>
    <t>Technical Communication</t>
  </si>
  <si>
    <t>First Year Fall Courses</t>
  </si>
  <si>
    <t>CR</t>
  </si>
  <si>
    <t>First Year Spring Courses</t>
  </si>
  <si>
    <t>BIOL 151-151L</t>
  </si>
  <si>
    <t>Social Sciences/Diversity (SGR 3)</t>
  </si>
  <si>
    <t>Humanities/Arts Diversity (SGR 4)</t>
  </si>
  <si>
    <t>Second Year Fall Courses</t>
  </si>
  <si>
    <t>Second Year Spring Courses</t>
  </si>
  <si>
    <t>NRM 311</t>
  </si>
  <si>
    <t>Third Year Fall Courses</t>
  </si>
  <si>
    <t>Third Year Spring Courses</t>
  </si>
  <si>
    <t>2-3</t>
  </si>
  <si>
    <t>15-17</t>
  </si>
  <si>
    <t>Fourth Year Fall Courses</t>
  </si>
  <si>
    <t>Fourth Year Spring Courses</t>
  </si>
  <si>
    <t>Wildlife and Fisheries Sciences Course Options</t>
  </si>
  <si>
    <t>Course Number and Title</t>
  </si>
  <si>
    <t>Credits</t>
  </si>
  <si>
    <t>Senior standing</t>
  </si>
  <si>
    <t>BIOL 103 or BIOL 153</t>
  </si>
  <si>
    <t>BOT 301</t>
  </si>
  <si>
    <t>BIOL 103 and BOT 201, or BIOL 153 </t>
  </si>
  <si>
    <t>1-3</t>
  </si>
  <si>
    <t>BIOL 101 or 151</t>
  </si>
  <si>
    <t>WL 220 and WL 230</t>
  </si>
  <si>
    <t>WL 220, WL 230 or department written consent</t>
  </si>
  <si>
    <t>WL 363-363L</t>
  </si>
  <si>
    <t>WL 355-355L</t>
  </si>
  <si>
    <t>Department written consent for WL 419 only</t>
  </si>
  <si>
    <t>Department written consent for WL 425 only</t>
  </si>
  <si>
    <t>Department written consent</t>
  </si>
  <si>
    <t>WL 412</t>
  </si>
  <si>
    <t>1-12</t>
  </si>
  <si>
    <t>Important CURRICULAR information</t>
  </si>
  <si>
    <t xml:space="preserve">3.    The Wildlife Society (TWS) certification requires 9 semester hours of Botany. </t>
  </si>
  <si>
    <t>Certification: ASSOCIATE FISHERIES SCIENTIST</t>
  </si>
  <si>
    <t>2. Other biological science courses must total 30 hr when added to the above courses (BIOL, EES, NRM, WL, and ZOOL prefixes all will count toward this requirement)</t>
  </si>
  <si>
    <t>Certification: ASSOCIATE WILDLIFE BIOLOGIST</t>
  </si>
  <si>
    <t>Academic requirements for certification by The Wildlife Society (TWS). SDSU courses that address the requirements are shown in parentheses; only courses needed to meet minimum requirements are shown. Go to the TWS web page for more specific information on certification.</t>
  </si>
  <si>
    <t>1. Biological Science – 36 total semester hr</t>
  </si>
  <si>
    <t>2. Physical Science – 9 hr in two disciplines (CHEM 106, 108, 112, 120, 326, 328; PHYS 101, 111)</t>
  </si>
  <si>
    <t>3. Quantitative Science – 9 hr</t>
  </si>
  <si>
    <t>4. Humanities and Social Sciences – 9 hr (SDSU requires 15 hr)</t>
  </si>
  <si>
    <t>Federal General Schedule (GS) QUALIFICATION STANDARDS</t>
  </si>
  <si>
    <t>The following General Schedule (GS) 400 Series (Biological Science) job classifications are ones for which Wildlife and Fisheries Sciences majors qualify with our basic requirements or can be met with some minimal additional coursework. Students should search the worldwide web (e.g., search “GS-486”) to ascertain specific course requirements for each series at the Office of Personnel Management web page.  Education requirements for the 0485 Wildlife Refuge Management Occupational Series include one course in conservation biology. SDSU courses that meet this requirement include NRM 440 Restoration Ecology, NRM 464 Ecosystem Ecology, and WL 400 Habitat Conservation and Restoration.</t>
  </si>
  <si>
    <t>GS-401 General Biological Science</t>
  </si>
  <si>
    <t>GS-404 Biological Science Technician</t>
  </si>
  <si>
    <t>GS-408 Ecology Series (9 hr of ecology required)</t>
  </si>
  <si>
    <t>GS-410 Zoology</t>
  </si>
  <si>
    <t>GS-458 Soil Conservation Technician</t>
  </si>
  <si>
    <t>GS-480 Fish and Wildlife Administration</t>
  </si>
  <si>
    <t>GS-482 Fishery Biology</t>
  </si>
  <si>
    <t xml:space="preserve">GS-485 Wildlife Refuge Management </t>
  </si>
  <si>
    <t xml:space="preserve">GS-486 Wildlife Biology </t>
  </si>
  <si>
    <t>Botany (18 credits)</t>
  </si>
  <si>
    <t>Chemistry (20 credits)</t>
  </si>
  <si>
    <t>Criminal Justice (18 credits)</t>
  </si>
  <si>
    <t>Leadership &amp; Mgmt of Nonprofit Organizations (18 credits)</t>
  </si>
  <si>
    <t>POTENTIAL Elective Courses – Some listed courses have prerequisites</t>
  </si>
  <si>
    <t>ABS 475  Integrated Natural Resource Mgmt</t>
  </si>
  <si>
    <t>BIOL 373 Evolution</t>
  </si>
  <si>
    <t>BIOL 383 Bioethics</t>
  </si>
  <si>
    <t>BOT 201 General Botany</t>
  </si>
  <si>
    <t>CEE 434 Hydrology</t>
  </si>
  <si>
    <t>CJUS 201 Intro to Criminal Justice</t>
  </si>
  <si>
    <t>CJUS 412 Crim. Prosecution &amp; Defense</t>
  </si>
  <si>
    <t>CJUS 431 Criminal Law</t>
  </si>
  <si>
    <t>CJUS 433 Criminal Procedure</t>
  </si>
  <si>
    <t>CSC 150 Computer Science I</t>
  </si>
  <si>
    <t>CSC 205 Advanced Computer Applications</t>
  </si>
  <si>
    <t>CSC 250 Computer Science II</t>
  </si>
  <si>
    <t>ECON 101 Global Economics</t>
  </si>
  <si>
    <t>ECON 201 Principles of Microeconomics</t>
  </si>
  <si>
    <t xml:space="preserve">ECON 202 Principles of Macroeconomics </t>
  </si>
  <si>
    <t>ECON 372 Resource &amp; Environ Economics</t>
  </si>
  <si>
    <t>EES 275 Intro to Environmental Science</t>
  </si>
  <si>
    <t>LAKL 101 Intro Lakota I</t>
  </si>
  <si>
    <t>LAKL 102  Intro Lakota II</t>
  </si>
  <si>
    <t>MATH 125 Calculus II</t>
  </si>
  <si>
    <t>MATH 215 Matrix Algebra</t>
  </si>
  <si>
    <t>MICR 231 General Microbiology</t>
  </si>
  <si>
    <t>NRM 466 Environ Tox &amp; Contaminants (SAYE)</t>
  </si>
  <si>
    <t>PHIL 200 Intro to Logic</t>
  </si>
  <si>
    <t>PHIL 220 Intro to Ethics</t>
  </si>
  <si>
    <t>PHIL 331 Philosophy of Science</t>
  </si>
  <si>
    <t>PHIL 454 Environmental Ethics</t>
  </si>
  <si>
    <t>SOC 351 Criminology</t>
  </si>
  <si>
    <t>STAT 210 Introduction to SAS</t>
  </si>
  <si>
    <t>STAT 410 Programming Using SAS</t>
  </si>
  <si>
    <t>STAT 441 Statistical Methods II</t>
  </si>
  <si>
    <t>STAT 442 Analysis Variance &amp; Regression</t>
  </si>
  <si>
    <t>STAT 445 Nonparametric Statistics</t>
  </si>
  <si>
    <t>VET 403 Animal Diseases and Control</t>
  </si>
  <si>
    <t>WL 302 Animal Behavior (SAYO)</t>
  </si>
  <si>
    <t>Wildlife and Fisheries Sciences Elective Groups</t>
  </si>
  <si>
    <t>Course #</t>
  </si>
  <si>
    <t>Course Title</t>
  </si>
  <si>
    <t>Physical Science Group elective (3-4 cr required); select one course</t>
  </si>
  <si>
    <t>CEE 434</t>
  </si>
  <si>
    <t>Hydrology</t>
  </si>
  <si>
    <t>CHEM 328-328L</t>
  </si>
  <si>
    <t>Organic Chem II</t>
  </si>
  <si>
    <t>PS 213-213L</t>
  </si>
  <si>
    <t>Soils</t>
  </si>
  <si>
    <t>PS 243</t>
  </si>
  <si>
    <t>Principles of Geology</t>
  </si>
  <si>
    <t>Botany Group elective (3-4 cr required); select one course (3 courses required for TWS certification)</t>
  </si>
  <si>
    <t>BOT 301-301L</t>
  </si>
  <si>
    <t xml:space="preserve">Plant Systematics </t>
  </si>
  <si>
    <t>fall</t>
  </si>
  <si>
    <t>BOT 405-405L</t>
  </si>
  <si>
    <t xml:space="preserve">Grasses and Grasslike Plants </t>
  </si>
  <si>
    <t>BOT 415-415L</t>
  </si>
  <si>
    <t xml:space="preserve">Aquatic Plants </t>
  </si>
  <si>
    <t>BOT 419-419L</t>
  </si>
  <si>
    <t xml:space="preserve">Plant Ecology </t>
  </si>
  <si>
    <t>Organismal Group electives (8-11 credits required); select three courses</t>
  </si>
  <si>
    <t>WL 367-367L</t>
  </si>
  <si>
    <t>WL 427-427L</t>
  </si>
  <si>
    <t>fall of even-numbered years</t>
  </si>
  <si>
    <t>WL 411-411L</t>
  </si>
  <si>
    <t>WL 412-412L</t>
  </si>
  <si>
    <t>WL 429-429L</t>
  </si>
  <si>
    <t>Advanced Group electives (7-9 credits required); select three courses</t>
  </si>
  <si>
    <t>EES 425-525L</t>
  </si>
  <si>
    <t>NRM 464</t>
  </si>
  <si>
    <t>spring of even-numbered years</t>
  </si>
  <si>
    <t>RANG 321</t>
  </si>
  <si>
    <t>fall of odd-numbered years</t>
  </si>
  <si>
    <t>WL 415-415L</t>
  </si>
  <si>
    <t xml:space="preserve">Upland Game Ecol &amp; Mgmt </t>
  </si>
  <si>
    <t>WL 417-417L</t>
  </si>
  <si>
    <t>WL 419-419L</t>
  </si>
  <si>
    <t xml:space="preserve">Waterfowl Ecol &amp; Mgmt </t>
  </si>
  <si>
    <t>WL 425-425L</t>
  </si>
  <si>
    <t>WL 431-431L</t>
  </si>
  <si>
    <t xml:space="preserve">Adv Fisheries Management </t>
  </si>
  <si>
    <t>Pre-req BIOL 153 is BIOL 151, Pre-Req for BOT 201 and NRM 200 is BIOL 101 or 151</t>
  </si>
  <si>
    <t>Hydrology (3cr), or Organic Chemistry II and Lab (4 cr), or Soils and Lab (3 cr), or Principles of Geology (3cr)</t>
  </si>
  <si>
    <t>STAT 281 pre-req for CEE 434, CHEM 326 pre-req for CHEM 328, CHEM 106 or 112 pre-req for PS 213 and PS 243</t>
  </si>
  <si>
    <t>NRM 230</t>
  </si>
  <si>
    <t>NRM 110</t>
  </si>
  <si>
    <t>Natural Resource Mgmt Techniques</t>
  </si>
  <si>
    <t>NRM 282-282L</t>
  </si>
  <si>
    <t>Natural Resource Statistics and Lab</t>
  </si>
  <si>
    <t>RANG 374-374L</t>
  </si>
  <si>
    <t>Principles of Wildlife Mgmt and Lab</t>
  </si>
  <si>
    <t>Principles of Fisheries Mgmt and Lab</t>
  </si>
  <si>
    <t>WL 220, NRM 230 or department consent</t>
  </si>
  <si>
    <t xml:space="preserve">Select 1 from:  BOT 301-301L (3cr), 405-405L (3cr), 415-415L (3cr), or 419-419L (3cr), RANG 210-210L (2cr), or RANG 400 (1cr)  </t>
  </si>
  <si>
    <t>Take 3 Advanced</t>
  </si>
  <si>
    <t>NRM 110 is a required course</t>
  </si>
  <si>
    <t>SU</t>
  </si>
  <si>
    <t>SUMMER</t>
  </si>
  <si>
    <t>General Biology I and Lab (SGR 6)</t>
  </si>
  <si>
    <t>15-16</t>
  </si>
  <si>
    <t xml:space="preserve">Select: WL 355-355L or 367-367L </t>
  </si>
  <si>
    <t>WL 355 requires BIOL 101 or 151 pre-req</t>
  </si>
  <si>
    <t>Select: WL 363-363L or WL 434-434L</t>
  </si>
  <si>
    <t>For PHYS 111: MATH 102, 115, 120, 121, 123, 125, 281 or consent</t>
  </si>
  <si>
    <t>Take 3 Organismal</t>
  </si>
  <si>
    <t xml:space="preserve">Select 1 from:  BOT 301-301L (3cr), 405-405L (3cr), 415-415L (3cr), or 419-419L (3cr), RANG 210-210L (2cr), or RANG 400 (1cr-spring only)  </t>
  </si>
  <si>
    <t>Free Electives</t>
  </si>
  <si>
    <t>See list of recommended electives</t>
  </si>
  <si>
    <t>15-19</t>
  </si>
  <si>
    <t>MATH 102</t>
  </si>
  <si>
    <t>College Algebra (SGR 5)</t>
  </si>
  <si>
    <t xml:space="preserve">CHEM 114 </t>
  </si>
  <si>
    <t xml:space="preserve">Take 1 Botany </t>
  </si>
  <si>
    <t>Take 1 more Human Dimensions</t>
  </si>
  <si>
    <t>Take 1st of 3 Organismal</t>
  </si>
  <si>
    <t>Take 2nd of 3 Organismal</t>
  </si>
  <si>
    <t>Take 3rd of 3 Organismal</t>
  </si>
  <si>
    <t>Select 1st &amp; 2nd out of 3 choices from Advanced list</t>
  </si>
  <si>
    <t>Select 3rd of 3 choices from Advanced list</t>
  </si>
  <si>
    <t>BIOL 151-151L - General Biology I/Lab* (COM)</t>
  </si>
  <si>
    <t>BIOL 153-153L - General Biology II/Lab*</t>
  </si>
  <si>
    <t>BIOL 371 - Genetics</t>
  </si>
  <si>
    <t>BOT 301-301L - Plant Systematics (COM)</t>
  </si>
  <si>
    <t>BOT 405-405L/505-505L - Grasses and Grasslike Plants/Lab</t>
  </si>
  <si>
    <t>BOT 415-415L/515-515L - Aquatic Plants/Lab</t>
  </si>
  <si>
    <t>BOT 419-419L - Plant Ecology/Lab (COM) (G)</t>
  </si>
  <si>
    <t>or CHEM 112-112L</t>
  </si>
  <si>
    <t>4-5</t>
  </si>
  <si>
    <t>or PHYS 111-111L</t>
  </si>
  <si>
    <t>ENGL 379 - Technical Communication</t>
  </si>
  <si>
    <t>NRM 300 - Laws and Public Policies in Natural Resource Management</t>
  </si>
  <si>
    <t>NRM 311-311L - Principles of Ecology/Lab (COM)</t>
  </si>
  <si>
    <t>lab (1 credit) is optional and not required</t>
  </si>
  <si>
    <t>NRM 450-450L - Freshwater Monitoring and Assessment/Lab</t>
  </si>
  <si>
    <t>WL 220 - Introduction to Wildlife and Fisheries Management</t>
  </si>
  <si>
    <t>NRM 110 - Introduction to Natural Resource Management</t>
  </si>
  <si>
    <t>NRM 230 - Natural Resource Management Techniques</t>
  </si>
  <si>
    <t>WL 291 - Independent Study</t>
  </si>
  <si>
    <t>WL 355-355L - Mammalogy/Lab</t>
  </si>
  <si>
    <t>WL 434-434L - Herpetology</t>
  </si>
  <si>
    <t>WL 363-363L - Ornithology/Lab(COM)</t>
  </si>
  <si>
    <t>WL 367-367L - Ichthyology/Lab</t>
  </si>
  <si>
    <t>RANG 210-210L - Range Plant Identification/Lab</t>
  </si>
  <si>
    <t>RANG 374-374L - Natural Resource Habitat, Conservation, Management, and Restoration</t>
  </si>
  <si>
    <t>RANG 400- Judging Teams (S01)</t>
  </si>
  <si>
    <t>WL 411-411L - Principles of Wildlife Management/Lab</t>
  </si>
  <si>
    <t>WL 355 (or co-req.) and WL 363</t>
  </si>
  <si>
    <t>WL 412-412L - Principles of Fisheries Management/Lab</t>
  </si>
  <si>
    <t>WL 415-415L/515-515L - Upland Game Ecology and Management/Lab</t>
  </si>
  <si>
    <t>WL 417-417L/517-517L - Large Mammal Ecology and Management/Lab</t>
  </si>
  <si>
    <t>WL 419-419L/519-519L - Waterfowl Ecology and Management/Lab</t>
  </si>
  <si>
    <t>WL 420-420L - Wildlife Law and Enforcement/Lab</t>
  </si>
  <si>
    <t>WL 421/521 - Grassland Fire Ecology</t>
  </si>
  <si>
    <t>WL 425-425L/525-525L - Wildlife Nutrition and Disease/Lab</t>
  </si>
  <si>
    <t>WL 427-427L/527-527L - Limnology/Lab</t>
  </si>
  <si>
    <t>WL 429-429L/529-529L - Fish Ecology /Lab</t>
  </si>
  <si>
    <t>WL 430-430L - Human Dimensions in Wildlife and Fisheries/Lab (G)</t>
  </si>
  <si>
    <t>WL 431-431L - Advanced Fisheries Management/Lab</t>
  </si>
  <si>
    <t>WL 491 - Independent Study</t>
  </si>
  <si>
    <t>WL 492-492L/592-592L - Topics/Lab</t>
  </si>
  <si>
    <t>WL 494 - Internship</t>
  </si>
  <si>
    <t>WL 496 - Field Experience (COM)</t>
  </si>
  <si>
    <t>Wildlife and Fisheries Sciences Course List</t>
  </si>
  <si>
    <t xml:space="preserve">1.    Students must know what coursework is required to complete a Wildlife and Fisheries Sciences degree. Starting with your Junior year you should plan your remaining semesters of coursework so that alternate-year, semester-specific, and sequential courses can be correctly accommodated. </t>
  </si>
  <si>
    <t xml:space="preserve">2.    The American Fisheries Society (AFS) does not count “D”s in courses they require for certification. You can complete our degree requirements with “D’s as long as your cumulative GPA is at least 2.0.  Most states at this time do not require AFS certification for their fisheries positions. However, some states, while not requiring AFS certification, follow AFS course and grade requirements. For example, Minnesota DNR does not require AFS certification, but does follow AFS course and grade requirements; they do not accept “D”s in courses required for minimum qualifications for their fisheries positions. </t>
  </si>
  <si>
    <t xml:space="preserve">4.    Students who transfer from other colleges and universities into our program should be especially careful about curricular planning. Often transfer students are allowed substitutions for some of our required courses. This may impact your meeting some certification and GS requirements. Transfers must be aware of certification requirements and plan accordingly. </t>
  </si>
  <si>
    <t>Academic requirements for certification by the American Fisheries Society (AFS). SDSU courses that address the requirements are shown in parentheses; only courses needed to meet minimum requirements are shown. Only grades of “C” or better count for AFS certification. Go to the AFS web page for more specific information on certification.</t>
  </si>
  <si>
    <t>1. Fisheries and aquatics courses - 12 semester hr (NRM 230; WL 220, WL 367, WL 412, WL 429, WL 431)</t>
  </si>
  <si>
    <t>3. Physical science courses - 15 hr (CEE 434; CHEM 106, 108, 112, 120, 326, 328; PHYS 101, 111; PS 213, 243)</t>
  </si>
  <si>
    <t>4. Math and statistics courses - 6 hr total; must include one calculus and one statistics, or two statistics (MATH 121, 123; NRM 282, 482)</t>
  </si>
  <si>
    <t>5. Communications courses - 9 hr (Department requires 12 hr)</t>
  </si>
  <si>
    <t>6. Human dimensions courses - 6 hr (ABS 475; NRM 300; WL 420; WL 430)</t>
  </si>
  <si>
    <t xml:space="preserve">   a. Wildlife Management – 6 hr (NRM 230; RANG 374; WL 220, 411, 415, 417, 419, 425)</t>
  </si>
  <si>
    <t xml:space="preserve">   b. Wildlife Biology – 6 hr (WL 363, WL 355)</t>
  </si>
  <si>
    <t xml:space="preserve">   c. Ecology – 3 hr (NRM 311)</t>
  </si>
  <si>
    <t xml:space="preserve">   d. Zoology – 9 hr (BIOL 371, WL 367-367, WL 434-434L, BIOL 151-151L – 2 hr, BIOL 153-153L – 2 hr, NRM 200)</t>
  </si>
  <si>
    <t xml:space="preserve">   e. Botany – 9 hr (BOT 201, 301, 405, 415, 419; RANG 210-210L) (One course must deal with plant taxonomy or identification)</t>
  </si>
  <si>
    <t xml:space="preserve">   a. Basic Statistics – 3 hr (NRM 282)</t>
  </si>
  <si>
    <t>b. Quantitative Science – 6 hr (MATH 121, 123; NRM 482)</t>
  </si>
  <si>
    <t>5. Communications – 12 hr (Department requires 12 hr)</t>
  </si>
  <si>
    <t>6. Policy, Administration, and Law – 6 hr (ABS 475; NRM 300; WL 420; WL 430)</t>
  </si>
  <si>
    <t>SELECTED POTENTIAL MINORS: See the Catalog for which you are responsible for course requirements</t>
  </si>
  <si>
    <t>RANG 210-201L</t>
  </si>
  <si>
    <t>Range Plant Identification</t>
  </si>
  <si>
    <t>RANG 400</t>
  </si>
  <si>
    <t>Judging Teams (S01)</t>
  </si>
  <si>
    <t>WL 434- 434L</t>
  </si>
  <si>
    <t>EES 430-430L</t>
  </si>
  <si>
    <t>Biological Invasions</t>
  </si>
  <si>
    <t>NRM 450-450L</t>
  </si>
  <si>
    <t>Freshwater Monitoring &amp; Assessment</t>
  </si>
  <si>
    <t>NRM 482-482L</t>
  </si>
  <si>
    <t>Natural Resource Management Biometry</t>
  </si>
  <si>
    <t>WL 421</t>
  </si>
  <si>
    <t xml:space="preserve"> Independent Study</t>
  </si>
  <si>
    <t>ABS 475-</t>
  </si>
  <si>
    <t xml:space="preserve">475L </t>
  </si>
  <si>
    <t xml:space="preserve"> Integrated Natural Resource Management/Lab (AW)</t>
  </si>
  <si>
    <t>BIOL 153-</t>
  </si>
  <si>
    <t xml:space="preserve">153L </t>
  </si>
  <si>
    <t xml:space="preserve"> General Biology II/Lab*</t>
  </si>
  <si>
    <t>or BIOL 202-202L; BIOL 101 or 151</t>
  </si>
  <si>
    <t>BOT 301-</t>
  </si>
  <si>
    <t xml:space="preserve">301L </t>
  </si>
  <si>
    <t xml:space="preserve"> Plant Systematics (COM)</t>
  </si>
  <si>
    <t>BOT 405-</t>
  </si>
  <si>
    <t>405L</t>
  </si>
  <si>
    <t xml:space="preserve"> Grasses and Grasslike Plants/Lab</t>
  </si>
  <si>
    <t>BOT 415-</t>
  </si>
  <si>
    <t>415L</t>
  </si>
  <si>
    <t xml:space="preserve"> Aquatic Plants/Lab</t>
  </si>
  <si>
    <t>BOT 419-</t>
  </si>
  <si>
    <t xml:space="preserve">419L </t>
  </si>
  <si>
    <t xml:space="preserve"> Plant Ecology/Lab (COM) (G)</t>
  </si>
  <si>
    <t>CHEM 106-</t>
  </si>
  <si>
    <t>106L</t>
  </si>
  <si>
    <t>Chemistry Survey/Lab</t>
  </si>
  <si>
    <t>CHEM 108-</t>
  </si>
  <si>
    <t>108L</t>
  </si>
  <si>
    <t>Organic &amp; Biochemistry/L</t>
  </si>
  <si>
    <t>CHEM 106; or CHEM 120-120L or CHEM 326-326L (CHEM 114)</t>
  </si>
  <si>
    <t>EES 425-</t>
  </si>
  <si>
    <t xml:space="preserve"> 425L </t>
  </si>
  <si>
    <t xml:space="preserve"> Disturbance and Restoration Ecology</t>
  </si>
  <si>
    <t>NRM 200-</t>
  </si>
  <si>
    <t xml:space="preserve"> 200L </t>
  </si>
  <si>
    <t xml:space="preserve"> Animal Diversity</t>
  </si>
  <si>
    <t xml:space="preserve"> Natural Resource Management Techniques</t>
  </si>
  <si>
    <t>NRM 282-</t>
  </si>
  <si>
    <t xml:space="preserve">282L </t>
  </si>
  <si>
    <t xml:space="preserve"> Natural Resource Statistics</t>
  </si>
  <si>
    <t>NRM 482-</t>
  </si>
  <si>
    <t xml:space="preserve"> 482L </t>
  </si>
  <si>
    <t xml:space="preserve"> Natural Resource Management Biometry</t>
  </si>
  <si>
    <t>NRM 282</t>
  </si>
  <si>
    <t>PHYS 101-</t>
  </si>
  <si>
    <t>101L</t>
  </si>
  <si>
    <t>WL 355-</t>
  </si>
  <si>
    <t xml:space="preserve">355L </t>
  </si>
  <si>
    <t xml:space="preserve"> Mammalogy/Lab</t>
  </si>
  <si>
    <t>WL 363-</t>
  </si>
  <si>
    <t xml:space="preserve">363L </t>
  </si>
  <si>
    <t xml:space="preserve"> Ornithology/Lab(COM)</t>
  </si>
  <si>
    <t>WL 411-</t>
  </si>
  <si>
    <t xml:space="preserve">411L </t>
  </si>
  <si>
    <t xml:space="preserve"> Principles of Wildlife Management/Lab</t>
  </si>
  <si>
    <t>WL 412-</t>
  </si>
  <si>
    <t xml:space="preserve">412L </t>
  </si>
  <si>
    <t xml:space="preserve"> Principles of Fisheries Management/Lab</t>
  </si>
  <si>
    <t>WL 415-</t>
  </si>
  <si>
    <t xml:space="preserve"> Upland Game Ecology and Management/Lab</t>
  </si>
  <si>
    <t>WL 417-</t>
  </si>
  <si>
    <t>417L</t>
  </si>
  <si>
    <t xml:space="preserve"> Large Mammal Ecology and Management/Lab</t>
  </si>
  <si>
    <t>WL 419-</t>
  </si>
  <si>
    <t>419L</t>
  </si>
  <si>
    <t xml:space="preserve"> Waterfowl Ecology and Management/Lab</t>
  </si>
  <si>
    <t>WL 420-</t>
  </si>
  <si>
    <t xml:space="preserve">420L </t>
  </si>
  <si>
    <t xml:space="preserve"> Wildlife Law and Enforcement/Lab</t>
  </si>
  <si>
    <t>WL 425-</t>
  </si>
  <si>
    <t>425L</t>
  </si>
  <si>
    <t xml:space="preserve"> Wildlife Nutrition and Disease/Lab</t>
  </si>
  <si>
    <t>WL 427-</t>
  </si>
  <si>
    <t>427L</t>
  </si>
  <si>
    <t xml:space="preserve"> Limnology/Lab</t>
  </si>
  <si>
    <t>WL 429-</t>
  </si>
  <si>
    <t>429L</t>
  </si>
  <si>
    <t xml:space="preserve"> Ecology of Fishes and Habitat</t>
  </si>
  <si>
    <t>WL 431-</t>
  </si>
  <si>
    <t xml:space="preserve">431L </t>
  </si>
  <si>
    <t xml:space="preserve"> Advanced Fisheries Management</t>
  </si>
  <si>
    <t>WL 434-</t>
  </si>
  <si>
    <t xml:space="preserve">434L </t>
  </si>
  <si>
    <t xml:space="preserve"> Herpetology</t>
  </si>
  <si>
    <t xml:space="preserve">WL 491 </t>
  </si>
  <si>
    <t>WL 492-</t>
  </si>
  <si>
    <t>492L</t>
  </si>
  <si>
    <t xml:space="preserve"> Topics/Lab</t>
  </si>
  <si>
    <t xml:space="preserve">WL 494 </t>
  </si>
  <si>
    <t xml:space="preserve"> Internship</t>
  </si>
  <si>
    <t xml:space="preserve">WL 496 </t>
  </si>
  <si>
    <t xml:space="preserve"> Field Experience (COM)</t>
  </si>
  <si>
    <t>22-25</t>
  </si>
  <si>
    <t>BIOL 151 recommended for all students</t>
  </si>
  <si>
    <t>BIOL 371 or                 BIOL 202-202L</t>
  </si>
  <si>
    <t>Genetics                                            Genetics &amp; Organismal Biology &amp; Lab</t>
  </si>
  <si>
    <t>BIOL 101 or 151 pre-req                        BIOL 101 or 151, &amp; CHEM 114 pre-reqs</t>
  </si>
  <si>
    <t>MATH 102 pre-req</t>
  </si>
  <si>
    <t>WL 363/L or WL 355/L</t>
  </si>
  <si>
    <t>WL 363-363L or WL 355-355L</t>
  </si>
  <si>
    <t>Chemistry Survey &amp; Lab</t>
  </si>
  <si>
    <t>Organic and Biochemistry &amp; Lab</t>
  </si>
  <si>
    <t>General Chemistry I &amp; Lab</t>
  </si>
  <si>
    <t>Organic Chemistry I &amp; Lab</t>
  </si>
  <si>
    <t>Hydrology (3cr), or Organic Chemistry II &amp; Lab (4 cr), or Soils &amp; Lab (3 cr), or Principles of Geology (3cr)</t>
  </si>
  <si>
    <t>Natural Resource Statistics &amp; Lab</t>
  </si>
  <si>
    <t>Nat Res Habitat Conserv, Mgmt and Restoration &amp; Lab</t>
  </si>
  <si>
    <t>Principles of Wildlife Mgmt &amp; Lab</t>
  </si>
  <si>
    <t>Principles of Fisheries Mgmt &amp; Lab</t>
  </si>
  <si>
    <t>General Biology II &amp; Lab (4cr), or General Botany &amp; Lab (3 cr),  or Animal Diversity &amp; Lab (3 cr)</t>
  </si>
  <si>
    <t>BIOL 153 pre-req is BIOL 151; pre-req for BOT 201 and NRM 200 is BIOL 101 or 151</t>
  </si>
  <si>
    <t>Genetics                                                    Genetics &amp; Organismal Biology &amp; Lab</t>
  </si>
  <si>
    <t>BIOL 202-202L - Genetics and Organismal Biology/Lab</t>
  </si>
  <si>
    <t>Math 102</t>
  </si>
  <si>
    <t>NRM 282-282L - Natural Resource Statistics/Lab</t>
  </si>
  <si>
    <t>NRM 464 - Ecosystem Ecology</t>
  </si>
  <si>
    <t>Environmental Toxicology &amp; Contaminants</t>
  </si>
  <si>
    <t>WL 418-418L</t>
  </si>
  <si>
    <t>Ecology of Aquatic Invertebrates</t>
  </si>
  <si>
    <t>WL 418-418L - Ecology of Aquatic Invertebrates</t>
  </si>
  <si>
    <t>Mammalogy</t>
  </si>
  <si>
    <t>Ornithology</t>
  </si>
  <si>
    <t>Ichthyology</t>
  </si>
  <si>
    <t>Limnology</t>
  </si>
  <si>
    <t xml:space="preserve">Herpetology </t>
  </si>
  <si>
    <t>Disturbance &amp; Restoration Ecology</t>
  </si>
  <si>
    <t>Ecosystem Ecology</t>
  </si>
  <si>
    <t>Wildland Ecosystems</t>
  </si>
  <si>
    <t>Large Mammal Ecol &amp; Mgmt</t>
  </si>
  <si>
    <t>Grassland Fire Ecology</t>
  </si>
  <si>
    <t>Wildlife Nutrition &amp; Disease</t>
  </si>
  <si>
    <t xml:space="preserve">Ecology of Fishes and Habitat </t>
  </si>
  <si>
    <t>WL 355 or WL 363</t>
  </si>
  <si>
    <t>BIOL 103 or BIOL 153 or BOT 201 </t>
  </si>
  <si>
    <t>WL 418-</t>
  </si>
  <si>
    <t>418L</t>
  </si>
  <si>
    <t>NRM 466-</t>
  </si>
  <si>
    <t>Environmental Toxicology and Contaminants</t>
  </si>
  <si>
    <t>F/S/Su</t>
  </si>
  <si>
    <t>NRLE 420 requires WL 220 and NRM230. Only offered Fall/Even years.</t>
  </si>
  <si>
    <t>spring</t>
  </si>
  <si>
    <t>BIOL 101 or 151 pre-req                                 BIOL 101 or 151, &amp; CHEM 114 pre-reqs</t>
  </si>
  <si>
    <t>BIOL 153-153L or BOT 201-201L or NRM 200-200L</t>
  </si>
  <si>
    <t>Select 1:  NRM 300 or WL 420-420L</t>
  </si>
  <si>
    <t>CEE 434, CHEM 328/L, PS 213/L, OR PS 243</t>
  </si>
  <si>
    <t>NRM 466 - Environmental Toxicology and Contaminants/Lab</t>
  </si>
  <si>
    <t>NRM 466</t>
  </si>
  <si>
    <t>Computer Science (18 credits)</t>
  </si>
  <si>
    <t>Geographic Information Sciences (18 credits)</t>
  </si>
  <si>
    <t>Journalism (18 credits)</t>
  </si>
  <si>
    <t>Rangeland Ecology and Management (18 credits)</t>
  </si>
  <si>
    <t>Statistics (18 credits)</t>
  </si>
  <si>
    <t>GEOG 372-372L Introduction to GIS and Lab</t>
  </si>
  <si>
    <t>GEOG 473-473L GIS Data Creation/Integration and Lab</t>
  </si>
  <si>
    <t>GEOG 474-474L GIS: Vector &amp; Raster Modeling and Lab</t>
  </si>
  <si>
    <t>NRM 405-405L Entomology and Lab</t>
  </si>
  <si>
    <t>EES 425-425L Disturbance and Restoration Ecology and Lab</t>
  </si>
  <si>
    <t xml:space="preserve">RECR 101 Parks &amp; Society </t>
  </si>
  <si>
    <t>RANG 205-205L Intro to Range Mgmt and Lab</t>
  </si>
  <si>
    <t>RANG 210-210L Range Plant Identification and Lab</t>
  </si>
  <si>
    <t xml:space="preserve">SOC 100 Introduction to Sociology </t>
  </si>
  <si>
    <t>RANG 374-374L Natural Resource Habitat Conservation, Management, and Restoration and Lab</t>
  </si>
  <si>
    <t>BIOL 467 Parasitology</t>
  </si>
  <si>
    <t>NRM 200 Animal Diversity</t>
  </si>
  <si>
    <t>CHEM 106-106L - Chemistry Survey and Lab (COM)</t>
  </si>
  <si>
    <t>CHEM 108-108L - Organic and Biochemistry and Lab (COM)</t>
  </si>
  <si>
    <t>PHYS 101 - 101L Survey of Physics and Lab</t>
  </si>
  <si>
    <t>Student ID #</t>
  </si>
  <si>
    <t>Student Phone #</t>
  </si>
  <si>
    <t>Advisor(s)</t>
  </si>
  <si>
    <t>Minor/Career Interest</t>
  </si>
  <si>
    <t xml:space="preserve">System Gen Ed Requirements (SGR's) </t>
  </si>
  <si>
    <t>Written Communication</t>
  </si>
  <si>
    <t>Major/College Requirements</t>
  </si>
  <si>
    <r>
      <t xml:space="preserve">BIOL 153-153L </t>
    </r>
    <r>
      <rPr>
        <sz val="9"/>
        <color rgb="FFFF0000"/>
        <rFont val="Times New Roman"/>
        <family val="1"/>
      </rPr>
      <t>OR</t>
    </r>
    <r>
      <rPr>
        <sz val="9"/>
        <rFont val="Times New Roman"/>
        <family val="1"/>
      </rPr>
      <t xml:space="preserve"> BOT 201-201L </t>
    </r>
    <r>
      <rPr>
        <sz val="9"/>
        <color rgb="FFFF0000"/>
        <rFont val="Times New Roman"/>
        <family val="1"/>
      </rPr>
      <t>OR</t>
    </r>
    <r>
      <rPr>
        <sz val="9"/>
        <rFont val="Times New Roman"/>
        <family val="1"/>
      </rPr>
      <t xml:space="preserve"> NRM 200-200L</t>
    </r>
  </si>
  <si>
    <r>
      <rPr>
        <b/>
        <sz val="9"/>
        <color rgb="FFFF0000"/>
        <rFont val="Times New Roman"/>
        <family val="1"/>
      </rPr>
      <t>and</t>
    </r>
    <r>
      <rPr>
        <sz val="9"/>
        <rFont val="Times New Roman"/>
        <family val="1"/>
      </rPr>
      <t xml:space="preserve"> CHEM 108-108L</t>
    </r>
  </si>
  <si>
    <r>
      <rPr>
        <b/>
        <sz val="9"/>
        <color rgb="FFFF0000"/>
        <rFont val="Times New Roman"/>
        <family val="1"/>
      </rPr>
      <t xml:space="preserve">OR </t>
    </r>
    <r>
      <rPr>
        <sz val="9"/>
        <rFont val="Times New Roman"/>
        <family val="1"/>
      </rPr>
      <t>CHEM 112-112L</t>
    </r>
  </si>
  <si>
    <r>
      <rPr>
        <b/>
        <sz val="9"/>
        <color rgb="FFFF0000"/>
        <rFont val="Times New Roman"/>
        <family val="1"/>
      </rPr>
      <t xml:space="preserve">and </t>
    </r>
    <r>
      <rPr>
        <sz val="9"/>
        <rFont val="Times New Roman"/>
        <family val="1"/>
      </rPr>
      <t>CHEM 120-120L</t>
    </r>
  </si>
  <si>
    <r>
      <rPr>
        <b/>
        <sz val="9"/>
        <color rgb="FFFF0000"/>
        <rFont val="Times New Roman"/>
        <family val="1"/>
      </rPr>
      <t>OR</t>
    </r>
    <r>
      <rPr>
        <sz val="9"/>
        <rFont val="Times New Roman"/>
        <family val="1"/>
      </rPr>
      <t xml:space="preserve"> CHEM 112-112L</t>
    </r>
  </si>
  <si>
    <r>
      <rPr>
        <b/>
        <sz val="9"/>
        <color rgb="FFFF0000"/>
        <rFont val="Times New Roman"/>
        <family val="1"/>
      </rPr>
      <t>and</t>
    </r>
    <r>
      <rPr>
        <sz val="9"/>
        <rFont val="Times New Roman"/>
        <family val="1"/>
      </rPr>
      <t xml:space="preserve"> CHEM 326-326L</t>
    </r>
  </si>
  <si>
    <r>
      <rPr>
        <b/>
        <sz val="9"/>
        <color rgb="FFFF0000"/>
        <rFont val="Times New Roman"/>
        <family val="1"/>
      </rPr>
      <t>OR</t>
    </r>
    <r>
      <rPr>
        <sz val="9"/>
        <rFont val="Times New Roman"/>
        <family val="1"/>
      </rPr>
      <t xml:space="preserve"> BIOL 151-151L</t>
    </r>
  </si>
  <si>
    <r>
      <rPr>
        <b/>
        <sz val="9"/>
        <color rgb="FFFF0000"/>
        <rFont val="Times New Roman"/>
        <family val="1"/>
      </rPr>
      <t>OR</t>
    </r>
    <r>
      <rPr>
        <sz val="9"/>
        <rFont val="Times New Roman"/>
        <family val="1"/>
      </rPr>
      <t xml:space="preserve"> PHYS 111-111L</t>
    </r>
  </si>
  <si>
    <t>Select 3 from: EES 425-425L (3cr), EES 430-430L (3cr), NRM 450-450L (3cr), NRM 464 (3cr), NRM 466-466L (3 cr), NRM 482-482L (3cr), RANG 321 (3cr), WL 415-415L (3cr), WL 417-417L (3cr), WL 419-419L (3cr), WL 421 (3cr), WL 425-425L, WL 429-429L (3cr), WL 431-431L (3cr)</t>
  </si>
  <si>
    <r>
      <rPr>
        <sz val="9"/>
        <color rgb="FFFF0000"/>
        <rFont val="Times New Roman"/>
        <family val="1"/>
      </rPr>
      <t>OR</t>
    </r>
    <r>
      <rPr>
        <sz val="9"/>
        <rFont val="Times New Roman"/>
        <family val="1"/>
      </rPr>
      <t xml:space="preserve"> BIOL 101-101L (transfers only)</t>
    </r>
  </si>
  <si>
    <t>Advanced list: EES 425-425L (3cr), EES 430-430L (3cr), NRM 450-450L (3cr), NRM 464 (3cr), NRM 466 (3 cr), NRM 482-482L (3cr), RANG 321 (3cr), WL 415-415L (3cr), WL 417-417L (3cr), WL 419-419L (3cr), WL 421 (3cr), WL 425-425L, WL 429-429L (3cr), WL 431-431L (3cr)</t>
  </si>
  <si>
    <t>Total Credits</t>
  </si>
  <si>
    <t>Comments/Notes</t>
  </si>
  <si>
    <t xml:space="preserve">For more information on Honors College program requirements and to view the Honors Academic Advising Guide Sheet:  </t>
  </si>
  <si>
    <t>http://www.sdstate.edu/van-d-and-barbara-b-fishback-honors</t>
  </si>
  <si>
    <r>
      <rPr>
        <b/>
        <sz val="11"/>
        <color rgb="FFFF0000"/>
        <rFont val="Times New Roman"/>
        <family val="1"/>
      </rPr>
      <t>Prerequisites</t>
    </r>
    <r>
      <rPr>
        <b/>
        <sz val="11"/>
        <rFont val="Times New Roman"/>
        <family val="1"/>
      </rPr>
      <t>/Comments</t>
    </r>
  </si>
  <si>
    <r>
      <rPr>
        <sz val="11"/>
        <color rgb="FFFF0000"/>
        <rFont val="Times New Roman"/>
        <family val="1"/>
      </rPr>
      <t>BIOL 151-151L</t>
    </r>
    <r>
      <rPr>
        <sz val="11"/>
        <rFont val="Times New Roman"/>
        <family val="1"/>
      </rPr>
      <t>; or NRM 200-200L or BOT 201-201L</t>
    </r>
  </si>
  <si>
    <r>
      <rPr>
        <sz val="11"/>
        <color rgb="FFFF0000"/>
        <rFont val="Times New Roman"/>
        <family val="1"/>
      </rPr>
      <t>BIOL</t>
    </r>
    <r>
      <rPr>
        <sz val="11"/>
        <rFont val="Times New Roman"/>
        <family val="1"/>
      </rPr>
      <t xml:space="preserve"> 101 or 151, &amp; </t>
    </r>
    <r>
      <rPr>
        <sz val="11"/>
        <color rgb="FFFF0000"/>
        <rFont val="Times New Roman"/>
        <family val="1"/>
      </rPr>
      <t>CHEM 114</t>
    </r>
    <r>
      <rPr>
        <sz val="11"/>
        <rFont val="Times New Roman"/>
        <family val="1"/>
      </rPr>
      <t xml:space="preserve"> pre-reqs</t>
    </r>
  </si>
  <si>
    <r>
      <t xml:space="preserve">or BIOL 202-202L; </t>
    </r>
    <r>
      <rPr>
        <sz val="11"/>
        <color rgb="FFFF0000"/>
        <rFont val="Times New Roman"/>
        <family val="1"/>
      </rPr>
      <t>BIOL 101 or 151</t>
    </r>
  </si>
  <si>
    <r>
      <rPr>
        <sz val="11"/>
        <color rgb="FFFF0000"/>
        <rFont val="Times New Roman"/>
        <family val="1"/>
      </rPr>
      <t>CHEM 106</t>
    </r>
    <r>
      <rPr>
        <sz val="11"/>
        <rFont val="Times New Roman"/>
        <family val="1"/>
      </rPr>
      <t xml:space="preserve">; or CHEM 120-120L or CHEM 326-326L </t>
    </r>
    <r>
      <rPr>
        <sz val="11"/>
        <color rgb="FFFF0000"/>
        <rFont val="Times New Roman"/>
        <family val="1"/>
      </rPr>
      <t>(CHEM 114)</t>
    </r>
  </si>
  <si>
    <r>
      <rPr>
        <sz val="10"/>
        <color rgb="FFFF0000"/>
        <rFont val="Times New Roman"/>
        <family val="1"/>
      </rPr>
      <t>STAT 281</t>
    </r>
    <r>
      <rPr>
        <sz val="10"/>
        <rFont val="Times New Roman"/>
        <family val="1"/>
      </rPr>
      <t>; fall</t>
    </r>
  </si>
  <si>
    <r>
      <rPr>
        <sz val="10"/>
        <color rgb="FFFF0000"/>
        <rFont val="Times New Roman"/>
        <family val="1"/>
      </rPr>
      <t>CHEM 326</t>
    </r>
    <r>
      <rPr>
        <sz val="10"/>
        <rFont val="Times New Roman"/>
        <family val="1"/>
      </rPr>
      <t>; spring</t>
    </r>
  </si>
  <si>
    <r>
      <rPr>
        <sz val="10"/>
        <color rgb="FFFF0000"/>
        <rFont val="Times New Roman"/>
        <family val="1"/>
      </rPr>
      <t>CHEM 106 or 112</t>
    </r>
    <r>
      <rPr>
        <sz val="10"/>
        <rFont val="Times New Roman"/>
        <family val="1"/>
      </rPr>
      <t>; fall or spring</t>
    </r>
  </si>
  <si>
    <r>
      <rPr>
        <sz val="10"/>
        <color rgb="FFFF0000"/>
        <rFont val="Times New Roman"/>
        <family val="1"/>
      </rPr>
      <t>CHEM 106 or 112</t>
    </r>
    <r>
      <rPr>
        <sz val="10"/>
        <rFont val="Times New Roman"/>
        <family val="1"/>
      </rPr>
      <t>; spring</t>
    </r>
  </si>
  <si>
    <r>
      <rPr>
        <sz val="10"/>
        <color rgb="FFFF0000"/>
        <rFont val="Times New Roman"/>
        <family val="1"/>
      </rPr>
      <t>BIOL 103 or 153</t>
    </r>
    <r>
      <rPr>
        <sz val="10"/>
        <rFont val="Times New Roman"/>
        <family val="1"/>
      </rPr>
      <t>; spring</t>
    </r>
  </si>
  <si>
    <r>
      <rPr>
        <sz val="10"/>
        <color rgb="FFFF0000"/>
        <rFont val="Times New Roman"/>
        <family val="1"/>
      </rPr>
      <t>BIOL 103 or 153</t>
    </r>
    <r>
      <rPr>
        <sz val="10"/>
        <rFont val="Times New Roman"/>
        <family val="1"/>
      </rPr>
      <t>; fall</t>
    </r>
  </si>
  <si>
    <r>
      <rPr>
        <sz val="10"/>
        <color rgb="FFFF0000"/>
        <rFont val="Times New Roman"/>
        <family val="1"/>
      </rPr>
      <t>BIOL 103 or 153</t>
    </r>
    <r>
      <rPr>
        <sz val="10"/>
        <rFont val="Times New Roman"/>
        <family val="1"/>
      </rPr>
      <t>; fall of odd-numbered years</t>
    </r>
  </si>
  <si>
    <r>
      <rPr>
        <sz val="10"/>
        <color rgb="FFFF0000"/>
        <rFont val="Times New Roman"/>
        <family val="1"/>
      </rPr>
      <t>BIOL 103 or BIOL 153 or BOT 201</t>
    </r>
    <r>
      <rPr>
        <sz val="10"/>
        <rFont val="Times New Roman"/>
        <family val="1"/>
      </rPr>
      <t>; fall</t>
    </r>
  </si>
  <si>
    <r>
      <rPr>
        <sz val="10"/>
        <color rgb="FFFF0000"/>
        <rFont val="Times New Roman"/>
        <family val="1"/>
      </rPr>
      <t>BIOL 101 or 151</t>
    </r>
    <r>
      <rPr>
        <sz val="10"/>
        <color theme="1"/>
        <rFont val="Times New Roman"/>
        <family val="1"/>
      </rPr>
      <t>; fall</t>
    </r>
  </si>
  <si>
    <r>
      <rPr>
        <sz val="10"/>
        <color rgb="FFFF0000"/>
        <rFont val="Times New Roman"/>
        <family val="1"/>
      </rPr>
      <t>NRM 311</t>
    </r>
    <r>
      <rPr>
        <sz val="10"/>
        <color theme="1"/>
        <rFont val="Times New Roman"/>
        <family val="1"/>
      </rPr>
      <t>; spring</t>
    </r>
  </si>
  <si>
    <r>
      <rPr>
        <sz val="10"/>
        <color rgb="FFFF0000"/>
        <rFont val="Times New Roman"/>
        <family val="1"/>
      </rPr>
      <t>NRM 311</t>
    </r>
    <r>
      <rPr>
        <sz val="10"/>
        <color theme="1"/>
        <rFont val="Times New Roman"/>
        <family val="1"/>
      </rPr>
      <t>; fall of even-numbered years</t>
    </r>
  </si>
  <si>
    <r>
      <t xml:space="preserve">NRM 282-282L; </t>
    </r>
    <r>
      <rPr>
        <sz val="10"/>
        <rFont val="Times New Roman"/>
        <family val="1"/>
      </rPr>
      <t>spring</t>
    </r>
  </si>
  <si>
    <r>
      <rPr>
        <sz val="10"/>
        <color rgb="FFFF0000"/>
        <rFont val="Times New Roman"/>
        <family val="1"/>
      </rPr>
      <t>WL 412</t>
    </r>
    <r>
      <rPr>
        <sz val="10"/>
        <color theme="1"/>
        <rFont val="Times New Roman"/>
        <family val="1"/>
      </rPr>
      <t>; fall of odd-numbered years</t>
    </r>
  </si>
  <si>
    <t>First Year Summer Courses</t>
  </si>
  <si>
    <t>B.S. in Biological Science
Major: Wildlife and Fisheries Sciences
2017-2018 Sample 4-Year Plan</t>
  </si>
  <si>
    <t>Select 1 from:  NRM 300 or WL 420-420L</t>
  </si>
  <si>
    <t>F(OL)/S</t>
  </si>
  <si>
    <t>NRM 119</t>
  </si>
  <si>
    <t>Orientation Natural Resource Management</t>
  </si>
  <si>
    <t>Intro to Natural Resource Mgmt</t>
  </si>
  <si>
    <t>NRM 119 is a required course</t>
  </si>
  <si>
    <t>Introduction to Natural Resource Management</t>
  </si>
  <si>
    <t>Orientation to Natural Resource Management</t>
  </si>
  <si>
    <t>NRM 119 - Orientation to Natural Resource Management</t>
  </si>
  <si>
    <r>
      <rPr>
        <sz val="10"/>
        <color rgb="FFFF0000"/>
        <rFont val="Times New Roman"/>
        <family val="1"/>
      </rPr>
      <t>BIOL 101 or 151</t>
    </r>
    <r>
      <rPr>
        <sz val="10"/>
        <color theme="1"/>
        <rFont val="Times New Roman"/>
        <family val="1"/>
      </rPr>
      <t xml:space="preserve">; spring </t>
    </r>
  </si>
  <si>
    <t>spring of odd-numbered years</t>
  </si>
  <si>
    <r>
      <rPr>
        <sz val="10"/>
        <color rgb="FFFF0000"/>
        <rFont val="Times New Roman"/>
        <family val="1"/>
      </rPr>
      <t>written consent, WL 363-363L</t>
    </r>
    <r>
      <rPr>
        <sz val="10"/>
        <color theme="1"/>
        <rFont val="Times New Roman"/>
        <family val="1"/>
      </rPr>
      <t>; fall of even-numbered years</t>
    </r>
  </si>
  <si>
    <r>
      <t>written consent, WL 355-355L;</t>
    </r>
    <r>
      <rPr>
        <sz val="10"/>
        <color theme="1"/>
        <rFont val="Times New Roman"/>
        <family val="1"/>
      </rPr>
      <t xml:space="preserve"> spring of even-numbered years</t>
    </r>
  </si>
  <si>
    <r>
      <t xml:space="preserve">written consent; </t>
    </r>
    <r>
      <rPr>
        <sz val="10"/>
        <color theme="1"/>
        <rFont val="Times New Roman"/>
        <family val="1"/>
      </rPr>
      <t>fall of odd-numbered years</t>
    </r>
  </si>
  <si>
    <t>fall of odd-numbered years, online</t>
  </si>
  <si>
    <r>
      <rPr>
        <sz val="10"/>
        <color rgb="FFFF0000"/>
        <rFont val="Times New Roman"/>
        <family val="1"/>
      </rPr>
      <t>written consent</t>
    </r>
    <r>
      <rPr>
        <sz val="10"/>
        <color theme="1"/>
        <rFont val="Times New Roman"/>
        <family val="1"/>
      </rPr>
      <t>; fall of even-numbered years</t>
    </r>
  </si>
  <si>
    <t>WL 363 requires NRM 311</t>
  </si>
  <si>
    <t>13-14</t>
  </si>
  <si>
    <t xml:space="preserve">Select 3 from: WL 355-355L (3cr), 363-363L (4cr), 367-367L (3cr), 418-418L (3cr), 427-427L (3cr), or 434-434L (3cr) </t>
  </si>
  <si>
    <t>Technical Communications</t>
  </si>
  <si>
    <t>9-10</t>
  </si>
  <si>
    <r>
      <rPr>
        <sz val="10"/>
        <color rgb="FFFF0000"/>
        <rFont val="Times New Roman"/>
        <family val="1"/>
      </rPr>
      <t>written consent</t>
    </r>
    <r>
      <rPr>
        <sz val="10"/>
        <color theme="1"/>
        <rFont val="Times New Roman"/>
        <family val="1"/>
      </rPr>
      <t>; spring of odd-numbered years</t>
    </r>
  </si>
  <si>
    <t>required</t>
  </si>
  <si>
    <t>50-54</t>
  </si>
  <si>
    <r>
      <t xml:space="preserve">PHYS 101-101L </t>
    </r>
    <r>
      <rPr>
        <b/>
        <sz val="9"/>
        <color rgb="FFFF0000"/>
        <rFont val="Times New Roman"/>
        <family val="1"/>
      </rPr>
      <t>OR</t>
    </r>
    <r>
      <rPr>
        <sz val="9"/>
        <rFont val="Times New Roman"/>
        <family val="1"/>
      </rPr>
      <t xml:space="preserve"> PHYS 111-111L </t>
    </r>
  </si>
  <si>
    <r>
      <t xml:space="preserve">CHEM 106-106L </t>
    </r>
    <r>
      <rPr>
        <b/>
        <sz val="9"/>
        <color rgb="FFFF0000"/>
        <rFont val="Times New Roman"/>
        <family val="1"/>
      </rPr>
      <t>OR</t>
    </r>
    <r>
      <rPr>
        <sz val="9"/>
        <rFont val="Times New Roman"/>
        <family val="1"/>
      </rPr>
      <t xml:space="preserve"> CHEM 112-112L </t>
    </r>
  </si>
  <si>
    <t>Chem Survey I and Lab OR General Chemistry I and Lab</t>
  </si>
  <si>
    <r>
      <t>CHEM 108-108L</t>
    </r>
    <r>
      <rPr>
        <b/>
        <sz val="9"/>
        <color rgb="FFFF0000"/>
        <rFont val="Times New Roman"/>
        <family val="1"/>
      </rPr>
      <t xml:space="preserve"> OR</t>
    </r>
    <r>
      <rPr>
        <sz val="9"/>
        <rFont val="Times New Roman"/>
        <family val="1"/>
      </rPr>
      <t xml:space="preserve"> CHEM 120-120L </t>
    </r>
    <r>
      <rPr>
        <b/>
        <sz val="9"/>
        <color rgb="FFFF0000"/>
        <rFont val="Times New Roman"/>
        <family val="1"/>
      </rPr>
      <t>OR</t>
    </r>
    <r>
      <rPr>
        <sz val="9"/>
        <rFont val="Times New Roman"/>
        <family val="1"/>
      </rPr>
      <t xml:space="preserve"> CHEM 326-326L</t>
    </r>
  </si>
  <si>
    <r>
      <t>Organic and Biochem (5cr), or</t>
    </r>
    <r>
      <rPr>
        <b/>
        <sz val="9"/>
        <color rgb="FFFF0000"/>
        <rFont val="Times New Roman"/>
        <family val="1"/>
      </rPr>
      <t xml:space="preserve"> </t>
    </r>
    <r>
      <rPr>
        <sz val="9"/>
        <rFont val="Times New Roman"/>
        <family val="1"/>
      </rPr>
      <t>Elem Organic Chem (4cr), or</t>
    </r>
    <r>
      <rPr>
        <b/>
        <sz val="9"/>
        <color rgb="FFFF0000"/>
        <rFont val="Times New Roman"/>
        <family val="1"/>
      </rPr>
      <t xml:space="preserve"> </t>
    </r>
    <r>
      <rPr>
        <sz val="9"/>
        <rFont val="Times New Roman"/>
        <family val="1"/>
      </rPr>
      <t>Organic Chemistry I and Lab (4cr)</t>
    </r>
  </si>
  <si>
    <t>Math 101 or higher                                                 Math 102 or higher</t>
  </si>
  <si>
    <t>Survey of Physics                                                          Intro to Physics I</t>
  </si>
  <si>
    <t>Pre-req Chem 106, Spring only.                                          Pre-req CHEM 106 or CHEM 112, Spring only.                                                     Pre-req CHEM114 is required for CHEM326, Fall only.</t>
  </si>
  <si>
    <r>
      <t xml:space="preserve">Students are not limited to this plan; it is meant to be used as a guide for planning purposes in consultation with your advisor. The sample schedule is one possible path to completing your degree within four years.                                                                                                                                                                                                                                                              </t>
    </r>
    <r>
      <rPr>
        <sz val="9"/>
        <color rgb="FFFF0000"/>
        <rFont val="Times New Roman"/>
        <family val="1"/>
      </rPr>
      <t xml:space="preserve">Information Subject to Change.  This is not a contract.  For official program requirements, please refer to the undergraduate catalog at: http: //catalog.sdstate.edu/.  </t>
    </r>
  </si>
  <si>
    <t>General Biology II &amp; Lab (4cr), or General Botany &amp; Lab (3 cr), or               Animal Diversity &amp; Lab (3 cr)</t>
  </si>
  <si>
    <t>General Biology I and Lab (4 cr)</t>
  </si>
  <si>
    <t>Biology Survey I and Lab (3 cr)</t>
  </si>
  <si>
    <t>Human Dimensions in Natural Resource Mgmt</t>
  </si>
  <si>
    <t xml:space="preserve">Information Subject to Change.  This is not a contract.  For official program requirements, please refer to the undergraduate catalog at: http: //catalog.sdstate.edu/. </t>
  </si>
  <si>
    <t>MATH 102; NRM 220 and 230</t>
  </si>
  <si>
    <t>13-15</t>
  </si>
  <si>
    <r>
      <rPr>
        <sz val="11"/>
        <color rgb="FFFF0000"/>
        <rFont val="Times New Roman"/>
        <family val="1"/>
      </rPr>
      <t>Prerequisites</t>
    </r>
    <r>
      <rPr>
        <sz val="11"/>
        <rFont val="Times New Roman"/>
        <family val="1"/>
      </rPr>
      <t>/Comments</t>
    </r>
  </si>
  <si>
    <t>Prerequisites/Comments</t>
  </si>
  <si>
    <r>
      <rPr>
        <sz val="11"/>
        <color rgb="FFFF0000"/>
        <rFont val="Times New Roman"/>
        <family val="1"/>
      </rPr>
      <t>Prerequsites</t>
    </r>
    <r>
      <rPr>
        <sz val="11"/>
        <rFont val="Times New Roman"/>
        <family val="1"/>
      </rPr>
      <t>/Comments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</si>
</sst>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0"/>
      <name val="Arial"/>
      <family val="2"/>
    </font>
    <font>
      <sz val="10"/>
      <name val="Arial"/>
      <family val="2"/>
    </font>
    <font>
      <u/>
      <sz val="11"/>
      <color theme="10"/>
      <name val="Calibri"/>
      <family val="2"/>
      <scheme val="minor"/>
    </font>
    <font>
      <sz val="12"/>
      <color theme="1"/>
      <name val="Times New Roman"/>
      <family val="1"/>
    </font>
    <font>
      <sz val="11"/>
      <color theme="1"/>
      <name val="Times New Roman"/>
      <family val="1"/>
    </font>
    <font>
      <b/>
      <sz val="11"/>
      <color theme="1"/>
      <name val="Times New Roman"/>
      <family val="1"/>
    </font>
    <font>
      <b/>
      <sz val="12"/>
      <color rgb="FF000000"/>
      <name val="Times New Roman"/>
      <family val="1"/>
    </font>
    <font>
      <sz val="9"/>
      <name val="Times New Roman"/>
      <family val="1"/>
    </font>
    <font>
      <b/>
      <sz val="16"/>
      <color rgb="FF0033A0"/>
      <name val="Times New Roman"/>
      <family val="1"/>
    </font>
    <font>
      <b/>
      <sz val="12"/>
      <color theme="1"/>
      <name val="Times New Roman"/>
      <family val="1"/>
    </font>
    <font>
      <b/>
      <sz val="9"/>
      <color rgb="FF0033A0"/>
      <name val="Times New Roman"/>
      <family val="1"/>
    </font>
    <font>
      <b/>
      <sz val="10"/>
      <name val="Times New Roman"/>
      <family val="1"/>
    </font>
    <font>
      <sz val="10"/>
      <name val="Times New Roman"/>
      <family val="1"/>
    </font>
    <font>
      <sz val="10"/>
      <color theme="1"/>
      <name val="Times New Roman"/>
      <family val="1"/>
    </font>
    <font>
      <b/>
      <sz val="10"/>
      <color rgb="FFFF0000"/>
      <name val="Times New Roman"/>
      <family val="1"/>
    </font>
    <font>
      <b/>
      <sz val="12"/>
      <color rgb="FFFF0000"/>
      <name val="Times New Roman"/>
      <family val="1"/>
    </font>
    <font>
      <sz val="10"/>
      <color rgb="FFFF0000"/>
      <name val="Times New Roman"/>
      <family val="1"/>
    </font>
    <font>
      <sz val="11"/>
      <color rgb="FFFF0000"/>
      <name val="Times New Roman"/>
      <family val="1"/>
    </font>
    <font>
      <b/>
      <sz val="9"/>
      <name val="Times New Roman"/>
      <family val="1"/>
    </font>
    <font>
      <b/>
      <sz val="9"/>
      <color theme="1"/>
      <name val="Times New Roman"/>
      <family val="1"/>
    </font>
    <font>
      <b/>
      <sz val="12"/>
      <name val="Times New Roman"/>
      <family val="1"/>
    </font>
    <font>
      <sz val="9"/>
      <color rgb="FFFF0000"/>
      <name val="Times New Roman"/>
      <family val="1"/>
    </font>
    <font>
      <b/>
      <sz val="9"/>
      <color rgb="FFFF0000"/>
      <name val="Times New Roman"/>
      <family val="1"/>
    </font>
    <font>
      <sz val="8"/>
      <name val="Times New Roman"/>
      <family val="1"/>
    </font>
    <font>
      <b/>
      <sz val="8"/>
      <name val="Times New Roman"/>
      <family val="1"/>
    </font>
    <font>
      <b/>
      <sz val="11"/>
      <name val="Times New Roman"/>
      <family val="1"/>
    </font>
    <font>
      <b/>
      <sz val="9"/>
      <color rgb="FF0070C0"/>
      <name val="Times New Roman"/>
      <family val="1"/>
    </font>
    <font>
      <i/>
      <sz val="9"/>
      <name val="Times New Roman"/>
      <family val="1"/>
    </font>
    <font>
      <u/>
      <sz val="9"/>
      <color theme="10"/>
      <name val="Times New Roman"/>
      <family val="1"/>
    </font>
    <font>
      <b/>
      <sz val="11"/>
      <color rgb="FFFF0000"/>
      <name val="Times New Roman"/>
      <family val="1"/>
    </font>
    <font>
      <sz val="11"/>
      <name val="Times New Roman"/>
      <family val="1"/>
    </font>
    <font>
      <sz val="11"/>
      <color rgb="FF000000"/>
      <name val="Times New Roman"/>
      <family val="1"/>
    </font>
    <font>
      <i/>
      <sz val="11"/>
      <color theme="1"/>
      <name val="Times New Roman"/>
      <family val="1"/>
    </font>
    <font>
      <b/>
      <sz val="14"/>
      <color rgb="FF000000"/>
      <name val="Times New Roman"/>
      <family val="1"/>
    </font>
    <font>
      <sz val="9"/>
      <color theme="1"/>
      <name val="Times New Roman"/>
      <family val="1"/>
    </font>
    <font>
      <sz val="7"/>
      <name val="Times New Roman"/>
      <family val="1"/>
    </font>
  </fonts>
  <fills count="6">
    <fill>
      <patternFill patternType="none"/>
    </fill>
    <fill>
      <patternFill patternType="gray125"/>
    </fill>
    <fill>
      <patternFill patternType="solid">
        <fgColor rgb="FFFFFF99"/>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right style="thin">
        <color auto="1"/>
      </right>
      <top/>
      <bottom style="thin">
        <color auto="1"/>
      </bottom>
      <diagonal/>
    </border>
    <border>
      <left style="thin">
        <color indexed="64"/>
      </left>
      <right/>
      <top/>
      <bottom style="thin">
        <color indexed="64"/>
      </bottom>
      <diagonal/>
    </border>
    <border>
      <left style="thin">
        <color auto="1"/>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331">
    <xf numFmtId="0" fontId="0" fillId="0" borderId="0" xfId="0"/>
    <xf numFmtId="0" fontId="5" fillId="0" borderId="0" xfId="0" applyFont="1"/>
    <xf numFmtId="0" fontId="5" fillId="0" borderId="0" xfId="0" applyFont="1" applyAlignment="1">
      <alignment vertical="center"/>
    </xf>
    <xf numFmtId="0" fontId="5" fillId="0" borderId="0" xfId="0" applyFont="1" applyAlignment="1">
      <alignment wrapText="1"/>
    </xf>
    <xf numFmtId="0" fontId="4" fillId="0" borderId="0" xfId="0" applyFont="1" applyFill="1" applyBorder="1"/>
    <xf numFmtId="1" fontId="4" fillId="0" borderId="0" xfId="0" applyNumberFormat="1" applyFont="1" applyFill="1" applyBorder="1" applyAlignment="1">
      <alignment horizontal="center"/>
    </xf>
    <xf numFmtId="0" fontId="8" fillId="0" borderId="0" xfId="6" applyFont="1" applyFill="1" applyBorder="1"/>
    <xf numFmtId="0" fontId="11" fillId="0" borderId="0" xfId="0" applyFont="1" applyAlignment="1">
      <alignment vertical="center" wrapText="1"/>
    </xf>
    <xf numFmtId="0" fontId="12" fillId="0" borderId="0" xfId="6" applyFont="1" applyAlignment="1">
      <alignment horizontal="right"/>
    </xf>
    <xf numFmtId="0" fontId="12" fillId="0" borderId="1" xfId="6" applyFont="1" applyBorder="1" applyAlignment="1">
      <alignment horizontal="center" wrapText="1"/>
    </xf>
    <xf numFmtId="0" fontId="12" fillId="0" borderId="0" xfId="6" applyFont="1" applyAlignment="1">
      <alignment horizontal="right" wrapText="1"/>
    </xf>
    <xf numFmtId="0" fontId="11" fillId="0" borderId="0" xfId="0" applyFont="1"/>
    <xf numFmtId="2" fontId="15" fillId="0" borderId="2" xfId="6" applyNumberFormat="1" applyFont="1" applyBorder="1" applyAlignment="1">
      <alignment horizontal="center" wrapText="1"/>
    </xf>
    <xf numFmtId="0" fontId="8" fillId="0" borderId="0" xfId="6" applyFont="1" applyFill="1"/>
    <xf numFmtId="0" fontId="8" fillId="0" borderId="0" xfId="6" applyFont="1" applyFill="1" applyAlignment="1">
      <alignment horizontal="center"/>
    </xf>
    <xf numFmtId="2" fontId="16" fillId="0" borderId="0" xfId="6" applyNumberFormat="1" applyFont="1" applyBorder="1" applyAlignment="1">
      <alignment horizontal="center" wrapText="1"/>
    </xf>
    <xf numFmtId="0" fontId="12" fillId="0" borderId="0" xfId="6" applyFont="1" applyAlignment="1">
      <alignment horizontal="center" wrapText="1"/>
    </xf>
    <xf numFmtId="14" fontId="17" fillId="0" borderId="0" xfId="6" applyNumberFormat="1" applyFont="1" applyBorder="1" applyAlignment="1">
      <alignment horizontal="center"/>
    </xf>
    <xf numFmtId="0" fontId="18" fillId="0" borderId="0" xfId="0" applyFont="1" applyBorder="1" applyAlignment="1">
      <alignment horizontal="center"/>
    </xf>
    <xf numFmtId="0" fontId="19" fillId="0" borderId="0" xfId="0" applyFont="1" applyFill="1" applyBorder="1"/>
    <xf numFmtId="0" fontId="19" fillId="0" borderId="0" xfId="0" applyFont="1" applyFill="1" applyBorder="1" applyAlignment="1">
      <alignment horizontal="center"/>
    </xf>
    <xf numFmtId="0" fontId="8" fillId="0" borderId="0" xfId="0" applyFont="1" applyFill="1" applyAlignment="1">
      <alignment horizontal="center"/>
    </xf>
    <xf numFmtId="0" fontId="21" fillId="0" borderId="0" xfId="6" applyFont="1" applyFill="1" applyBorder="1" applyAlignment="1">
      <alignment horizontal="center"/>
    </xf>
    <xf numFmtId="0" fontId="19" fillId="0" borderId="0" xfId="0" applyFont="1" applyBorder="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left"/>
    </xf>
    <xf numFmtId="0" fontId="19" fillId="0" borderId="0" xfId="0" applyFont="1" applyFill="1" applyBorder="1" applyAlignment="1">
      <alignment horizontal="left"/>
    </xf>
    <xf numFmtId="0" fontId="24" fillId="0" borderId="0" xfId="0" applyFont="1" applyFill="1" applyBorder="1" applyAlignment="1">
      <alignment horizontal="left"/>
    </xf>
    <xf numFmtId="0" fontId="25" fillId="0" borderId="0" xfId="0" applyFont="1" applyFill="1" applyBorder="1" applyAlignment="1">
      <alignment horizontal="left"/>
    </xf>
    <xf numFmtId="0" fontId="24" fillId="0" borderId="0" xfId="0" applyFont="1" applyFill="1" applyBorder="1"/>
    <xf numFmtId="0" fontId="24" fillId="0" borderId="0" xfId="0" applyFont="1" applyFill="1" applyBorder="1" applyAlignment="1">
      <alignment horizontal="center"/>
    </xf>
    <xf numFmtId="0" fontId="12" fillId="0" borderId="0" xfId="0" applyFont="1" applyFill="1" applyBorder="1"/>
    <xf numFmtId="0" fontId="13" fillId="0" borderId="0" xfId="0" applyFont="1" applyFill="1" applyBorder="1" applyAlignment="1">
      <alignment horizontal="center"/>
    </xf>
    <xf numFmtId="0" fontId="25" fillId="0" borderId="0" xfId="1" applyFont="1" applyFill="1" applyBorder="1" applyAlignment="1">
      <alignment horizontal="left"/>
    </xf>
    <xf numFmtId="0" fontId="8" fillId="0" borderId="0" xfId="1" applyFont="1" applyFill="1" applyBorder="1" applyAlignment="1">
      <alignment horizontal="center"/>
    </xf>
    <xf numFmtId="0" fontId="8" fillId="0" borderId="0" xfId="1" applyFont="1" applyFill="1" applyBorder="1"/>
    <xf numFmtId="0" fontId="24" fillId="0" borderId="0" xfId="1" applyFont="1" applyFill="1" applyBorder="1" applyAlignment="1">
      <alignment horizontal="left"/>
    </xf>
    <xf numFmtId="0" fontId="19" fillId="0" borderId="0" xfId="1" applyFont="1" applyFill="1" applyBorder="1"/>
    <xf numFmtId="0" fontId="19" fillId="0" borderId="0" xfId="1" applyFont="1" applyFill="1" applyBorder="1" applyAlignment="1">
      <alignment horizontal="left"/>
    </xf>
    <xf numFmtId="0" fontId="8" fillId="0" borderId="0" xfId="2" applyFont="1" applyFill="1" applyBorder="1" applyAlignment="1">
      <alignment horizontal="center"/>
    </xf>
    <xf numFmtId="0" fontId="27" fillId="0" borderId="0" xfId="2" applyFont="1" applyFill="1" applyBorder="1" applyAlignment="1">
      <alignment horizontal="center"/>
    </xf>
    <xf numFmtId="0" fontId="8" fillId="0" borderId="0" xfId="2" applyFont="1" applyFill="1" applyBorder="1"/>
    <xf numFmtId="0" fontId="8" fillId="0" borderId="0" xfId="2" applyFont="1" applyFill="1" applyBorder="1" applyAlignment="1">
      <alignment horizontal="left"/>
    </xf>
    <xf numFmtId="0" fontId="8" fillId="0" borderId="0" xfId="2" quotePrefix="1" applyFont="1" applyFill="1" applyBorder="1" applyAlignment="1">
      <alignment horizontal="right"/>
    </xf>
    <xf numFmtId="49" fontId="8" fillId="0" borderId="0" xfId="2" applyNumberFormat="1" applyFont="1" applyFill="1" applyBorder="1" applyAlignment="1">
      <alignment horizontal="center"/>
    </xf>
    <xf numFmtId="0" fontId="8" fillId="0" borderId="0" xfId="0" applyFont="1" applyFill="1" applyBorder="1" applyAlignment="1">
      <alignment vertical="center"/>
    </xf>
    <xf numFmtId="0" fontId="8" fillId="0" borderId="0" xfId="2" applyFont="1" applyFill="1" applyBorder="1" applyAlignment="1">
      <alignment horizontal="left" vertical="center"/>
    </xf>
    <xf numFmtId="0" fontId="20" fillId="0" borderId="0" xfId="0" applyFont="1" applyBorder="1"/>
    <xf numFmtId="16" fontId="19" fillId="0" borderId="0" xfId="6" applyNumberFormat="1" applyFont="1" applyFill="1" applyBorder="1" applyAlignment="1">
      <alignment horizontal="center"/>
    </xf>
    <xf numFmtId="0" fontId="8" fillId="0" borderId="0" xfId="6" applyFont="1" applyFill="1" applyBorder="1" applyAlignment="1">
      <alignment horizontal="left"/>
    </xf>
    <xf numFmtId="0" fontId="5" fillId="0" borderId="0" xfId="0" applyFont="1" applyBorder="1"/>
    <xf numFmtId="0" fontId="19" fillId="0" borderId="0" xfId="0" quotePrefix="1" applyFont="1" applyFill="1" applyBorder="1" applyAlignment="1">
      <alignment horizontal="center"/>
    </xf>
    <xf numFmtId="0" fontId="19" fillId="0" borderId="0" xfId="1" quotePrefix="1" applyFont="1" applyFill="1" applyBorder="1" applyAlignment="1">
      <alignment horizontal="center"/>
    </xf>
    <xf numFmtId="0" fontId="19" fillId="0" borderId="0" xfId="1" applyFont="1" applyFill="1" applyBorder="1" applyAlignment="1">
      <alignment horizontal="center"/>
    </xf>
    <xf numFmtId="0" fontId="28" fillId="0" borderId="0" xfId="2" applyFont="1" applyFill="1" applyBorder="1" applyAlignment="1">
      <alignment horizontal="center"/>
    </xf>
    <xf numFmtId="0" fontId="8" fillId="2" borderId="3" xfId="0" applyFont="1" applyFill="1" applyBorder="1"/>
    <xf numFmtId="0" fontId="8" fillId="3" borderId="3" xfId="0" applyFont="1" applyFill="1" applyBorder="1" applyAlignment="1">
      <alignment horizontal="center" vertical="center"/>
    </xf>
    <xf numFmtId="0" fontId="8" fillId="3" borderId="3" xfId="0" applyFont="1" applyFill="1" applyBorder="1" applyAlignment="1">
      <alignment horizontal="left" vertical="center" wrapText="1"/>
    </xf>
    <xf numFmtId="0" fontId="8" fillId="3" borderId="3" xfId="0" applyFont="1" applyFill="1" applyBorder="1" applyAlignment="1">
      <alignment vertical="top" wrapText="1"/>
    </xf>
    <xf numFmtId="16" fontId="8" fillId="3" borderId="3" xfId="0" quotePrefix="1" applyNumberFormat="1" applyFont="1" applyFill="1" applyBorder="1" applyAlignment="1">
      <alignment horizontal="center" vertical="center"/>
    </xf>
    <xf numFmtId="0" fontId="8" fillId="3" borderId="3" xfId="0" applyFont="1" applyFill="1" applyBorder="1" applyAlignment="1">
      <alignment vertical="center"/>
    </xf>
    <xf numFmtId="0" fontId="22" fillId="3" borderId="3" xfId="0" applyFont="1" applyFill="1" applyBorder="1" applyAlignment="1">
      <alignment horizontal="left" vertical="center"/>
    </xf>
    <xf numFmtId="0" fontId="8" fillId="4" borderId="3" xfId="0" applyFont="1" applyFill="1" applyBorder="1" applyAlignment="1">
      <alignment vertical="center"/>
    </xf>
    <xf numFmtId="0" fontId="8" fillId="2" borderId="3" xfId="0" applyFont="1" applyFill="1" applyBorder="1" applyAlignment="1">
      <alignment horizontal="center"/>
    </xf>
    <xf numFmtId="0" fontId="20" fillId="0" borderId="0" xfId="0" applyFont="1" applyFill="1" applyBorder="1"/>
    <xf numFmtId="0" fontId="8" fillId="4" borderId="3" xfId="0" applyFont="1" applyFill="1" applyBorder="1" applyAlignment="1">
      <alignment horizontal="left" vertical="center" wrapText="1"/>
    </xf>
    <xf numFmtId="0" fontId="8" fillId="4" borderId="3" xfId="0" applyFont="1" applyFill="1" applyBorder="1" applyAlignment="1">
      <alignment horizontal="center" vertical="center"/>
    </xf>
    <xf numFmtId="0" fontId="8" fillId="3" borderId="3" xfId="0" applyFont="1" applyFill="1" applyBorder="1" applyAlignment="1">
      <alignment horizontal="left" vertical="center"/>
    </xf>
    <xf numFmtId="1" fontId="8" fillId="4" borderId="3" xfId="0" applyNumberFormat="1" applyFont="1" applyFill="1" applyBorder="1" applyAlignment="1">
      <alignment horizontal="center" vertical="center"/>
    </xf>
    <xf numFmtId="0" fontId="19" fillId="0" borderId="3" xfId="2" applyFont="1" applyFill="1" applyBorder="1" applyAlignment="1">
      <alignment horizontal="center"/>
    </xf>
    <xf numFmtId="0" fontId="8" fillId="0" borderId="0" xfId="6" applyFont="1" applyFill="1" applyBorder="1" applyAlignment="1">
      <alignment horizontal="right"/>
    </xf>
    <xf numFmtId="0" fontId="8" fillId="0" borderId="3" xfId="1" applyFont="1" applyFill="1" applyBorder="1"/>
    <xf numFmtId="0" fontId="8" fillId="0" borderId="3" xfId="1" applyFont="1" applyFill="1" applyBorder="1" applyAlignment="1">
      <alignment horizontal="center"/>
    </xf>
    <xf numFmtId="0" fontId="8" fillId="0" borderId="0" xfId="0" applyFont="1" applyFill="1" applyBorder="1" applyAlignment="1">
      <alignment horizontal="center" vertical="center"/>
    </xf>
    <xf numFmtId="0" fontId="8" fillId="0" borderId="13" xfId="1" applyFont="1" applyFill="1" applyBorder="1"/>
    <xf numFmtId="0" fontId="8" fillId="0" borderId="14" xfId="1" applyFont="1" applyFill="1" applyBorder="1" applyAlignment="1">
      <alignment horizontal="center"/>
    </xf>
    <xf numFmtId="0" fontId="20" fillId="0" borderId="13" xfId="0" applyFont="1" applyFill="1" applyBorder="1"/>
    <xf numFmtId="0" fontId="8" fillId="0" borderId="14" xfId="0" applyFont="1" applyFill="1" applyBorder="1" applyAlignment="1">
      <alignment horizontal="center"/>
    </xf>
    <xf numFmtId="0" fontId="8" fillId="0" borderId="13" xfId="1" applyFont="1" applyFill="1" applyBorder="1" applyAlignment="1">
      <alignment vertical="top"/>
    </xf>
    <xf numFmtId="0" fontId="8" fillId="0" borderId="12" xfId="0" applyFont="1" applyFill="1" applyBorder="1"/>
    <xf numFmtId="0" fontId="8" fillId="2" borderId="3" xfId="0" applyFont="1" applyFill="1" applyBorder="1" applyAlignment="1">
      <alignment vertical="center"/>
    </xf>
    <xf numFmtId="0" fontId="8" fillId="2" borderId="3" xfId="0" applyFont="1" applyFill="1" applyBorder="1" applyAlignment="1">
      <alignment horizontal="left" vertical="center"/>
    </xf>
    <xf numFmtId="0" fontId="8" fillId="2" borderId="3" xfId="0" applyFont="1" applyFill="1" applyBorder="1" applyAlignment="1">
      <alignment horizontal="center" vertical="center"/>
    </xf>
    <xf numFmtId="0" fontId="19" fillId="0" borderId="3" xfId="2" applyFont="1" applyFill="1" applyBorder="1"/>
    <xf numFmtId="0" fontId="8" fillId="0" borderId="3" xfId="2" applyFont="1" applyFill="1" applyBorder="1"/>
    <xf numFmtId="0" fontId="19" fillId="0" borderId="6" xfId="2" applyFont="1" applyFill="1" applyBorder="1"/>
    <xf numFmtId="0" fontId="19" fillId="0" borderId="3" xfId="2" quotePrefix="1" applyFont="1" applyFill="1" applyBorder="1" applyAlignment="1">
      <alignment horizontal="center"/>
    </xf>
    <xf numFmtId="49" fontId="19" fillId="0" borderId="3" xfId="2" applyNumberFormat="1" applyFont="1" applyFill="1" applyBorder="1" applyAlignment="1">
      <alignment horizontal="center"/>
    </xf>
    <xf numFmtId="0" fontId="8" fillId="0" borderId="6" xfId="2" applyFont="1" applyFill="1" applyBorder="1"/>
    <xf numFmtId="0" fontId="8" fillId="3" borderId="3" xfId="0" applyFont="1" applyFill="1" applyBorder="1" applyAlignment="1">
      <alignment vertical="center" wrapText="1"/>
    </xf>
    <xf numFmtId="0" fontId="8" fillId="4" borderId="3" xfId="0" applyFont="1" applyFill="1" applyBorder="1" applyAlignment="1">
      <alignment vertical="center" wrapText="1"/>
    </xf>
    <xf numFmtId="1" fontId="8" fillId="3" borderId="3" xfId="0" quotePrefix="1" applyNumberFormat="1" applyFont="1" applyFill="1" applyBorder="1" applyAlignment="1">
      <alignment horizontal="center" vertical="center"/>
    </xf>
    <xf numFmtId="0" fontId="8" fillId="2" borderId="3" xfId="0" applyFont="1" applyFill="1" applyBorder="1" applyAlignment="1">
      <alignment horizontal="left" vertical="center" wrapText="1"/>
    </xf>
    <xf numFmtId="0" fontId="8" fillId="3" borderId="3" xfId="0" quotePrefix="1" applyFont="1" applyFill="1" applyBorder="1" applyAlignment="1">
      <alignment horizontal="center" vertical="center"/>
    </xf>
    <xf numFmtId="0" fontId="8" fillId="0" borderId="3" xfId="0" applyFont="1" applyFill="1" applyBorder="1" applyAlignment="1">
      <alignment vertical="center"/>
    </xf>
    <xf numFmtId="0" fontId="8" fillId="0" borderId="3" xfId="2" applyFont="1" applyFill="1" applyBorder="1" applyAlignment="1">
      <alignment horizontal="left" vertical="center"/>
    </xf>
    <xf numFmtId="49" fontId="8" fillId="0" borderId="3" xfId="2" applyNumberFormat="1" applyFont="1" applyFill="1" applyBorder="1" applyAlignment="1">
      <alignment horizontal="center" vertical="center"/>
    </xf>
    <xf numFmtId="0" fontId="8" fillId="0" borderId="3" xfId="2" applyFont="1" applyFill="1" applyBorder="1" applyAlignment="1">
      <alignment horizontal="center" vertical="center"/>
    </xf>
    <xf numFmtId="0" fontId="19" fillId="0" borderId="6" xfId="2" applyFont="1" applyFill="1" applyBorder="1" applyAlignment="1"/>
    <xf numFmtId="49" fontId="19" fillId="0" borderId="3" xfId="2" applyNumberFormat="1" applyFont="1" applyFill="1" applyBorder="1" applyAlignment="1">
      <alignment horizontal="center" vertical="top"/>
    </xf>
    <xf numFmtId="1" fontId="5" fillId="0" borderId="4" xfId="0" applyNumberFormat="1" applyFont="1" applyFill="1" applyBorder="1" applyAlignment="1">
      <alignment horizontal="center"/>
    </xf>
    <xf numFmtId="0" fontId="5" fillId="0" borderId="3" xfId="0" applyFont="1" applyBorder="1"/>
    <xf numFmtId="0" fontId="31" fillId="0" borderId="3" xfId="0" applyFont="1" applyFill="1" applyBorder="1"/>
    <xf numFmtId="1" fontId="5" fillId="0" borderId="3" xfId="0" applyNumberFormat="1" applyFont="1" applyFill="1" applyBorder="1" applyAlignment="1">
      <alignment horizontal="center"/>
    </xf>
    <xf numFmtId="1" fontId="5" fillId="0" borderId="3" xfId="0" quotePrefix="1" applyNumberFormat="1" applyFont="1" applyFill="1" applyBorder="1" applyAlignment="1">
      <alignment horizontal="center"/>
    </xf>
    <xf numFmtId="0" fontId="5" fillId="5" borderId="3" xfId="0" applyFont="1" applyFill="1" applyBorder="1"/>
    <xf numFmtId="0" fontId="31" fillId="5" borderId="3" xfId="0" applyFont="1" applyFill="1" applyBorder="1"/>
    <xf numFmtId="1" fontId="5" fillId="5" borderId="3" xfId="0" quotePrefix="1" applyNumberFormat="1" applyFont="1" applyFill="1" applyBorder="1" applyAlignment="1">
      <alignment horizontal="center"/>
    </xf>
    <xf numFmtId="0" fontId="18" fillId="5" borderId="3" xfId="0" applyFont="1" applyFill="1" applyBorder="1" applyAlignment="1">
      <alignment horizontal="left"/>
    </xf>
    <xf numFmtId="1" fontId="5" fillId="5" borderId="3" xfId="0" applyNumberFormat="1" applyFont="1" applyFill="1" applyBorder="1" applyAlignment="1">
      <alignment horizontal="center"/>
    </xf>
    <xf numFmtId="0" fontId="18" fillId="5" borderId="3" xfId="0" applyFont="1" applyFill="1" applyBorder="1"/>
    <xf numFmtId="0" fontId="18" fillId="0" borderId="3" xfId="0" applyFont="1" applyBorder="1"/>
    <xf numFmtId="0" fontId="5" fillId="0" borderId="3" xfId="0" quotePrefix="1" applyNumberFormat="1" applyFont="1" applyFill="1" applyBorder="1" applyAlignment="1">
      <alignment horizontal="center"/>
    </xf>
    <xf numFmtId="0" fontId="5" fillId="0" borderId="3" xfId="0" applyNumberFormat="1" applyFont="1" applyFill="1" applyBorder="1" applyAlignment="1">
      <alignment horizontal="center"/>
    </xf>
    <xf numFmtId="0" fontId="5" fillId="0" borderId="3" xfId="0" applyFont="1" applyBorder="1" applyAlignment="1">
      <alignment horizontal="left"/>
    </xf>
    <xf numFmtId="0" fontId="31" fillId="0" borderId="3" xfId="0" applyFont="1" applyBorder="1"/>
    <xf numFmtId="0" fontId="32" fillId="0" borderId="3" xfId="0" applyNumberFormat="1" applyFont="1" applyFill="1" applyBorder="1" applyAlignment="1">
      <alignment horizontal="center"/>
    </xf>
    <xf numFmtId="49" fontId="5" fillId="5" borderId="3" xfId="0" applyNumberFormat="1" applyFont="1" applyFill="1" applyBorder="1" applyAlignment="1">
      <alignment horizontal="center"/>
    </xf>
    <xf numFmtId="0" fontId="18" fillId="0" borderId="3" xfId="6" applyFont="1" applyFill="1" applyBorder="1" applyAlignment="1">
      <alignment horizontal="left"/>
    </xf>
    <xf numFmtId="0" fontId="14" fillId="0" borderId="3" xfId="0" applyFont="1" applyFill="1" applyBorder="1"/>
    <xf numFmtId="0" fontId="18" fillId="0" borderId="3" xfId="3" applyFont="1" applyBorder="1" applyAlignment="1">
      <alignment horizontal="left" vertical="center"/>
    </xf>
    <xf numFmtId="0" fontId="18" fillId="0" borderId="3" xfId="0" applyFont="1" applyFill="1" applyBorder="1"/>
    <xf numFmtId="49" fontId="5" fillId="0" borderId="3" xfId="0" applyNumberFormat="1" applyFont="1" applyFill="1" applyBorder="1" applyAlignment="1">
      <alignment horizontal="center"/>
    </xf>
    <xf numFmtId="0" fontId="6" fillId="0" borderId="3" xfId="0" applyFont="1" applyBorder="1" applyAlignment="1">
      <alignment wrapText="1"/>
    </xf>
    <xf numFmtId="0" fontId="33" fillId="0" borderId="3" xfId="0" applyFont="1" applyBorder="1" applyAlignment="1">
      <alignment vertical="center" wrapText="1"/>
    </xf>
    <xf numFmtId="0" fontId="33" fillId="0" borderId="3" xfId="0" applyFont="1" applyBorder="1" applyAlignment="1">
      <alignment wrapText="1"/>
    </xf>
    <xf numFmtId="0" fontId="5" fillId="0" borderId="3" xfId="0" applyFont="1" applyBorder="1" applyAlignment="1">
      <alignment wrapText="1"/>
    </xf>
    <xf numFmtId="0" fontId="5" fillId="0" borderId="0" xfId="0" applyFont="1" applyFill="1" applyBorder="1"/>
    <xf numFmtId="0" fontId="5" fillId="0" borderId="4" xfId="0" applyFont="1" applyFill="1" applyBorder="1" applyAlignment="1">
      <alignment horizontal="center"/>
    </xf>
    <xf numFmtId="0" fontId="14" fillId="0" borderId="7" xfId="0" applyFont="1" applyFill="1" applyBorder="1"/>
    <xf numFmtId="0" fontId="13" fillId="0" borderId="7" xfId="0" applyFont="1" applyFill="1" applyBorder="1"/>
    <xf numFmtId="0" fontId="14" fillId="0" borderId="7" xfId="0" applyFont="1" applyFill="1" applyBorder="1" applyAlignment="1">
      <alignment horizontal="center"/>
    </xf>
    <xf numFmtId="0" fontId="13" fillId="0" borderId="3" xfId="0" applyFont="1" applyFill="1" applyBorder="1"/>
    <xf numFmtId="0" fontId="14" fillId="0" borderId="3" xfId="0" applyFont="1" applyFill="1" applyBorder="1" applyAlignment="1">
      <alignment horizontal="center"/>
    </xf>
    <xf numFmtId="0" fontId="14" fillId="0" borderId="0" xfId="0" applyFont="1" applyFill="1" applyBorder="1"/>
    <xf numFmtId="0" fontId="14" fillId="0" borderId="0" xfId="0" applyFont="1" applyFill="1" applyBorder="1" applyAlignment="1">
      <alignment horizontal="center"/>
    </xf>
    <xf numFmtId="0" fontId="13" fillId="0" borderId="3" xfId="0" quotePrefix="1" applyFont="1" applyFill="1" applyBorder="1"/>
    <xf numFmtId="0" fontId="17" fillId="0" borderId="0" xfId="0" applyFont="1" applyFill="1" applyBorder="1"/>
    <xf numFmtId="0" fontId="13" fillId="0" borderId="7" xfId="0" applyFont="1" applyFill="1" applyBorder="1" applyAlignment="1">
      <alignment horizontal="center"/>
    </xf>
    <xf numFmtId="0" fontId="13" fillId="0" borderId="3" xfId="0" applyFont="1" applyFill="1" applyBorder="1" applyAlignment="1">
      <alignment horizontal="center"/>
    </xf>
    <xf numFmtId="0" fontId="17" fillId="0" borderId="3" xfId="0" applyFont="1" applyFill="1" applyBorder="1"/>
    <xf numFmtId="0" fontId="14" fillId="5" borderId="3" xfId="0" applyFont="1" applyFill="1" applyBorder="1"/>
    <xf numFmtId="0" fontId="5" fillId="0" borderId="0" xfId="0" applyFont="1" applyFill="1" applyBorder="1" applyAlignment="1">
      <alignment horizontal="center"/>
    </xf>
    <xf numFmtId="0" fontId="14" fillId="0" borderId="0" xfId="0" applyFont="1"/>
    <xf numFmtId="0" fontId="31" fillId="0" borderId="0" xfId="0" applyFont="1" applyFill="1" applyBorder="1" applyAlignment="1">
      <alignment horizontal="center"/>
    </xf>
    <xf numFmtId="1" fontId="5" fillId="0" borderId="0" xfId="0" applyNumberFormat="1" applyFont="1" applyFill="1" applyBorder="1" applyAlignment="1">
      <alignment horizontal="left"/>
    </xf>
    <xf numFmtId="0" fontId="31" fillId="0" borderId="0" xfId="0" applyFont="1" applyFill="1" applyBorder="1"/>
    <xf numFmtId="1" fontId="5" fillId="0" borderId="0" xfId="0" applyNumberFormat="1" applyFont="1" applyFill="1" applyBorder="1" applyAlignment="1">
      <alignment horizontal="center"/>
    </xf>
    <xf numFmtId="0" fontId="5" fillId="0" borderId="0" xfId="0" applyFont="1" applyAlignment="1">
      <alignment horizontal="center"/>
    </xf>
    <xf numFmtId="0" fontId="31" fillId="0" borderId="0" xfId="0" applyFont="1" applyFill="1" applyBorder="1" applyAlignment="1">
      <alignment horizontal="left"/>
    </xf>
    <xf numFmtId="0" fontId="5" fillId="0" borderId="0" xfId="0" applyFont="1" applyFill="1" applyBorder="1" applyAlignment="1">
      <alignment horizontal="left"/>
    </xf>
    <xf numFmtId="0" fontId="32" fillId="0" borderId="0" xfId="0" applyNumberFormat="1" applyFont="1" applyFill="1" applyBorder="1" applyAlignment="1">
      <alignment horizontal="left"/>
    </xf>
    <xf numFmtId="0" fontId="32" fillId="0" borderId="0" xfId="0" applyNumberFormat="1" applyFont="1" applyFill="1" applyBorder="1" applyAlignment="1">
      <alignment horizontal="center"/>
    </xf>
    <xf numFmtId="0" fontId="31" fillId="0" borderId="0" xfId="6" applyFont="1" applyFill="1" applyBorder="1" applyAlignment="1">
      <alignment horizontal="center"/>
    </xf>
    <xf numFmtId="0" fontId="5" fillId="0" borderId="0" xfId="0" applyNumberFormat="1" applyFont="1" applyFill="1" applyBorder="1" applyAlignment="1">
      <alignment horizontal="left"/>
    </xf>
    <xf numFmtId="0" fontId="31" fillId="0" borderId="0" xfId="6" applyFont="1" applyFill="1" applyBorder="1" applyAlignment="1">
      <alignment horizontal="left"/>
    </xf>
    <xf numFmtId="0" fontId="5" fillId="0" borderId="0" xfId="0" applyNumberFormat="1" applyFont="1" applyFill="1" applyBorder="1" applyAlignment="1">
      <alignment horizontal="center"/>
    </xf>
    <xf numFmtId="0" fontId="31" fillId="0" borderId="0" xfId="0" applyFont="1" applyAlignment="1">
      <alignment horizontal="center"/>
    </xf>
    <xf numFmtId="0" fontId="5" fillId="0" borderId="0" xfId="0" quotePrefix="1" applyNumberFormat="1" applyFont="1" applyFill="1" applyBorder="1" applyAlignment="1">
      <alignment horizontal="left"/>
    </xf>
    <xf numFmtId="0" fontId="31" fillId="0" borderId="0" xfId="0" applyFont="1"/>
    <xf numFmtId="0" fontId="5" fillId="0" borderId="0" xfId="0" quotePrefix="1" applyNumberFormat="1" applyFont="1" applyFill="1" applyBorder="1" applyAlignment="1">
      <alignment horizontal="center"/>
    </xf>
    <xf numFmtId="0" fontId="31" fillId="0" borderId="0" xfId="3" applyFont="1" applyAlignment="1">
      <alignment horizontal="center" vertical="center"/>
    </xf>
    <xf numFmtId="0" fontId="31" fillId="0" borderId="0" xfId="3" applyFont="1" applyAlignment="1">
      <alignment horizontal="left" vertical="center"/>
    </xf>
    <xf numFmtId="0" fontId="31" fillId="0" borderId="0" xfId="0" applyFont="1" applyAlignment="1">
      <alignment horizontal="left"/>
    </xf>
    <xf numFmtId="49" fontId="5" fillId="0" borderId="0" xfId="0" applyNumberFormat="1" applyFont="1" applyFill="1" applyBorder="1" applyAlignment="1">
      <alignment horizontal="center"/>
    </xf>
    <xf numFmtId="0" fontId="5" fillId="0" borderId="4" xfId="0" applyFont="1" applyBorder="1"/>
    <xf numFmtId="0" fontId="31" fillId="0" borderId="4" xfId="0" applyFont="1" applyBorder="1" applyAlignment="1">
      <alignment horizontal="left"/>
    </xf>
    <xf numFmtId="0" fontId="31" fillId="0" borderId="4" xfId="0" applyFont="1" applyBorder="1"/>
    <xf numFmtId="49" fontId="5" fillId="0" borderId="4" xfId="0" applyNumberFormat="1" applyFont="1" applyFill="1" applyBorder="1" applyAlignment="1">
      <alignment horizontal="center"/>
    </xf>
    <xf numFmtId="0" fontId="19" fillId="0" borderId="7" xfId="2" applyNumberFormat="1" applyFont="1" applyFill="1" applyBorder="1" applyAlignment="1">
      <alignment horizontal="center"/>
    </xf>
    <xf numFmtId="0" fontId="8" fillId="3" borderId="3" xfId="0" applyFont="1" applyFill="1" applyBorder="1" applyAlignment="1">
      <alignment horizontal="center" vertical="center"/>
    </xf>
    <xf numFmtId="0" fontId="14" fillId="0" borderId="3" xfId="0" quotePrefix="1" applyFont="1" applyFill="1" applyBorder="1"/>
    <xf numFmtId="0" fontId="35" fillId="3" borderId="3" xfId="0" applyFont="1" applyFill="1" applyBorder="1" applyAlignment="1">
      <alignment horizontal="left" vertical="center" wrapText="1"/>
    </xf>
    <xf numFmtId="0" fontId="35" fillId="3" borderId="3" xfId="0" applyFont="1" applyFill="1" applyBorder="1" applyAlignment="1">
      <alignment horizontal="center" vertical="center"/>
    </xf>
    <xf numFmtId="0" fontId="36" fillId="3" borderId="3" xfId="0" applyFont="1" applyFill="1" applyBorder="1" applyAlignment="1">
      <alignment horizontal="center" vertical="center"/>
    </xf>
    <xf numFmtId="0" fontId="10" fillId="0" borderId="0" xfId="0" applyFont="1" applyAlignment="1">
      <alignment horizontal="right" wrapText="1"/>
    </xf>
    <xf numFmtId="0" fontId="8" fillId="3" borderId="3" xfId="0" applyFont="1" applyFill="1" applyBorder="1" applyAlignment="1">
      <alignment horizontal="center" vertical="center"/>
    </xf>
    <xf numFmtId="0" fontId="8" fillId="3" borderId="3" xfId="0" applyFont="1" applyFill="1" applyBorder="1" applyAlignment="1">
      <alignment horizontal="left" vertical="center" wrapText="1"/>
    </xf>
    <xf numFmtId="0" fontId="8" fillId="3" borderId="3" xfId="0" applyFont="1" applyFill="1" applyBorder="1" applyAlignment="1">
      <alignment horizontal="left" vertical="center"/>
    </xf>
    <xf numFmtId="0" fontId="8" fillId="3" borderId="3" xfId="1" applyFont="1" applyFill="1" applyBorder="1" applyAlignment="1">
      <alignment vertical="center"/>
    </xf>
    <xf numFmtId="0" fontId="8" fillId="3" borderId="3" xfId="1" applyFont="1" applyFill="1" applyBorder="1" applyAlignment="1">
      <alignment horizontal="left" vertical="center"/>
    </xf>
    <xf numFmtId="1" fontId="8" fillId="3" borderId="3" xfId="1" applyNumberFormat="1" applyFont="1" applyFill="1" applyBorder="1" applyAlignment="1">
      <alignment horizontal="center" vertical="center"/>
    </xf>
    <xf numFmtId="0" fontId="8" fillId="3" borderId="3" xfId="1" applyFont="1" applyFill="1" applyBorder="1" applyAlignment="1">
      <alignment horizontal="center" vertical="center"/>
    </xf>
    <xf numFmtId="0" fontId="8" fillId="2" borderId="6" xfId="0" applyFont="1" applyFill="1" applyBorder="1" applyAlignment="1"/>
    <xf numFmtId="0" fontId="8" fillId="2" borderId="7" xfId="0" applyFont="1" applyFill="1" applyBorder="1" applyAlignment="1">
      <alignment vertical="top"/>
    </xf>
    <xf numFmtId="0" fontId="8" fillId="3" borderId="17" xfId="0" applyFont="1" applyFill="1" applyBorder="1"/>
    <xf numFmtId="0" fontId="8" fillId="3" borderId="17" xfId="0" applyFont="1" applyFill="1" applyBorder="1" applyAlignment="1">
      <alignment horizontal="left"/>
    </xf>
    <xf numFmtId="0" fontId="8" fillId="3" borderId="17" xfId="0" applyFont="1" applyFill="1" applyBorder="1" applyAlignment="1">
      <alignment horizontal="center"/>
    </xf>
    <xf numFmtId="0" fontId="8" fillId="3" borderId="17" xfId="0" applyFont="1" applyFill="1" applyBorder="1" applyAlignment="1">
      <alignment vertical="top"/>
    </xf>
    <xf numFmtId="0" fontId="8" fillId="3" borderId="17" xfId="0" applyFont="1" applyFill="1" applyBorder="1" applyAlignment="1">
      <alignment horizontal="left" vertical="top"/>
    </xf>
    <xf numFmtId="0" fontId="8" fillId="3" borderId="17" xfId="0" applyFont="1" applyFill="1" applyBorder="1" applyAlignment="1">
      <alignment horizontal="center" vertical="top"/>
    </xf>
    <xf numFmtId="0" fontId="8" fillId="4" borderId="7" xfId="0" applyFont="1" applyFill="1" applyBorder="1" applyAlignment="1">
      <alignment horizontal="center"/>
    </xf>
    <xf numFmtId="0" fontId="8" fillId="4" borderId="17" xfId="0" applyFont="1" applyFill="1" applyBorder="1"/>
    <xf numFmtId="0" fontId="8" fillId="3" borderId="17" xfId="0" applyFont="1" applyFill="1" applyBorder="1" applyAlignment="1">
      <alignment horizontal="left" wrapText="1"/>
    </xf>
    <xf numFmtId="0" fontId="8" fillId="4" borderId="17" xfId="0" applyFont="1" applyFill="1" applyBorder="1" applyAlignment="1">
      <alignment horizontal="center"/>
    </xf>
    <xf numFmtId="0" fontId="8" fillId="4" borderId="7" xfId="0" applyFont="1" applyFill="1" applyBorder="1" applyAlignment="1">
      <alignment vertical="top"/>
    </xf>
    <xf numFmtId="0" fontId="8" fillId="4" borderId="7" xfId="0" applyFont="1" applyFill="1" applyBorder="1" applyAlignment="1">
      <alignment horizontal="center" vertical="top"/>
    </xf>
    <xf numFmtId="0" fontId="8" fillId="3" borderId="6" xfId="0" applyFont="1" applyFill="1" applyBorder="1"/>
    <xf numFmtId="0" fontId="8" fillId="3" borderId="6" xfId="0" applyFont="1" applyFill="1" applyBorder="1" applyAlignment="1">
      <alignment horizontal="left"/>
    </xf>
    <xf numFmtId="0" fontId="8" fillId="3" borderId="6" xfId="0" applyFont="1" applyFill="1" applyBorder="1" applyAlignment="1">
      <alignment horizontal="center"/>
    </xf>
    <xf numFmtId="0" fontId="8" fillId="3" borderId="3" xfId="0" applyFont="1" applyFill="1" applyBorder="1" applyAlignment="1">
      <alignment horizontal="left" vertical="center" wrapText="1"/>
    </xf>
    <xf numFmtId="0" fontId="8" fillId="2" borderId="3" xfId="0" applyFont="1" applyFill="1" applyBorder="1" applyAlignment="1">
      <alignment wrapText="1"/>
    </xf>
    <xf numFmtId="0" fontId="8" fillId="4" borderId="3" xfId="2" applyFont="1" applyFill="1" applyBorder="1" applyAlignment="1">
      <alignment vertical="center" wrapText="1"/>
    </xf>
    <xf numFmtId="0" fontId="8" fillId="4" borderId="3" xfId="2" applyFont="1" applyFill="1" applyBorder="1" applyAlignment="1">
      <alignment horizontal="center" vertical="center"/>
    </xf>
    <xf numFmtId="0" fontId="8" fillId="0" borderId="0" xfId="2" applyFont="1" applyFill="1" applyBorder="1" applyAlignment="1">
      <alignment vertical="top" wrapText="1"/>
    </xf>
    <xf numFmtId="0" fontId="8" fillId="3" borderId="3" xfId="0" applyFont="1" applyFill="1" applyBorder="1" applyAlignment="1">
      <alignment horizontal="left" vertical="center" wrapText="1"/>
    </xf>
    <xf numFmtId="0" fontId="8" fillId="3" borderId="3" xfId="0" applyFont="1" applyFill="1" applyBorder="1" applyAlignment="1">
      <alignment horizontal="left" vertical="center"/>
    </xf>
    <xf numFmtId="0" fontId="8" fillId="4" borderId="3" xfId="0" applyFont="1" applyFill="1" applyBorder="1" applyAlignment="1">
      <alignment horizontal="left" vertical="center" wrapText="1"/>
    </xf>
    <xf numFmtId="0" fontId="8" fillId="3" borderId="3" xfId="0" applyFont="1" applyFill="1" applyBorder="1" applyAlignment="1">
      <alignment horizontal="center" vertic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3" borderId="3" xfId="0" applyFont="1" applyFill="1" applyBorder="1" applyAlignment="1">
      <alignment horizontal="left" vertical="center"/>
    </xf>
    <xf numFmtId="0" fontId="8" fillId="4" borderId="3" xfId="0" applyFont="1" applyFill="1" applyBorder="1" applyAlignment="1">
      <alignment horizontal="left" vertical="center" wrapText="1"/>
    </xf>
    <xf numFmtId="0" fontId="8" fillId="4"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7" xfId="0" applyFont="1" applyFill="1" applyBorder="1" applyAlignment="1">
      <alignment horizontal="center" vertical="center"/>
    </xf>
    <xf numFmtId="0" fontId="19" fillId="0" borderId="0" xfId="2" applyFont="1" applyFill="1" applyBorder="1" applyAlignment="1">
      <alignment horizontal="left"/>
    </xf>
    <xf numFmtId="0" fontId="19" fillId="0" borderId="3" xfId="2" applyFont="1" applyFill="1" applyBorder="1" applyAlignment="1">
      <alignment horizontal="left"/>
    </xf>
    <xf numFmtId="0" fontId="29" fillId="0" borderId="13" xfId="3" applyFont="1" applyFill="1" applyBorder="1" applyAlignment="1">
      <alignment vertical="center"/>
    </xf>
    <xf numFmtId="0" fontId="29" fillId="0" borderId="0" xfId="3" applyFont="1" applyFill="1" applyBorder="1" applyAlignment="1">
      <alignment vertical="center"/>
    </xf>
    <xf numFmtId="0" fontId="29" fillId="0" borderId="14" xfId="3" applyFont="1" applyFill="1" applyBorder="1" applyAlignment="1">
      <alignment vertical="center"/>
    </xf>
    <xf numFmtId="0" fontId="8" fillId="0" borderId="8" xfId="1" applyFont="1" applyFill="1" applyBorder="1" applyAlignment="1">
      <alignment vertical="center"/>
    </xf>
    <xf numFmtId="0" fontId="8" fillId="0" borderId="9" xfId="1" applyFont="1" applyFill="1" applyBorder="1" applyAlignment="1">
      <alignment vertical="center"/>
    </xf>
    <xf numFmtId="0" fontId="8" fillId="0" borderId="10" xfId="1" applyFont="1" applyFill="1" applyBorder="1" applyAlignment="1">
      <alignment vertical="center"/>
    </xf>
    <xf numFmtId="0" fontId="5" fillId="0" borderId="3" xfId="0" applyFont="1" applyFill="1" applyBorder="1" applyAlignment="1">
      <alignment horizontal="left"/>
    </xf>
    <xf numFmtId="0" fontId="6" fillId="0" borderId="4" xfId="0" applyFont="1" applyFill="1" applyBorder="1" applyAlignment="1">
      <alignment horizontal="left"/>
    </xf>
    <xf numFmtId="0" fontId="26" fillId="0" borderId="4" xfId="6" applyFont="1" applyFill="1" applyBorder="1" applyAlignment="1">
      <alignment horizontal="left"/>
    </xf>
    <xf numFmtId="0" fontId="8" fillId="0" borderId="13" xfId="0" applyFont="1" applyFill="1" applyBorder="1"/>
    <xf numFmtId="0" fontId="8" fillId="0" borderId="14" xfId="0" applyFont="1" applyFill="1" applyBorder="1"/>
    <xf numFmtId="0" fontId="23" fillId="0" borderId="1" xfId="0" applyFont="1" applyFill="1" applyBorder="1" applyAlignment="1"/>
    <xf numFmtId="0" fontId="23" fillId="0" borderId="11" xfId="0" applyFont="1" applyFill="1" applyBorder="1" applyAlignment="1"/>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3" borderId="3" xfId="0" applyFont="1" applyFill="1" applyBorder="1" applyAlignment="1">
      <alignment horizontal="left" vertical="top"/>
    </xf>
    <xf numFmtId="0" fontId="6" fillId="0" borderId="4" xfId="0" applyFont="1" applyFill="1" applyBorder="1" applyAlignment="1">
      <alignment horizontal="left"/>
    </xf>
    <xf numFmtId="0" fontId="8" fillId="3" borderId="6" xfId="0" quotePrefix="1" applyNumberFormat="1" applyFont="1" applyFill="1" applyBorder="1" applyAlignment="1">
      <alignment horizontal="center" vertical="center"/>
    </xf>
    <xf numFmtId="0" fontId="8" fillId="3" borderId="17" xfId="0" quotePrefix="1" applyNumberFormat="1" applyFont="1" applyFill="1" applyBorder="1" applyAlignment="1">
      <alignment horizontal="center" vertical="center"/>
    </xf>
    <xf numFmtId="0" fontId="8" fillId="3" borderId="7" xfId="0" quotePrefix="1" applyNumberFormat="1"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3" xfId="0" applyFont="1" applyFill="1" applyBorder="1" applyAlignment="1">
      <alignment horizontal="left" vertical="center" wrapText="1"/>
    </xf>
    <xf numFmtId="0" fontId="8" fillId="3" borderId="3" xfId="0" applyFont="1" applyFill="1" applyBorder="1" applyAlignment="1">
      <alignment horizontal="center" vertical="center"/>
    </xf>
    <xf numFmtId="16" fontId="8" fillId="3" borderId="3" xfId="0" quotePrefix="1" applyNumberFormat="1" applyFont="1" applyFill="1" applyBorder="1" applyAlignment="1">
      <alignment horizontal="center" vertical="center"/>
    </xf>
    <xf numFmtId="0" fontId="5" fillId="0" borderId="3" xfId="0" applyFont="1" applyFill="1" applyBorder="1" applyAlignment="1">
      <alignment horizontal="center"/>
    </xf>
    <xf numFmtId="0" fontId="13" fillId="0" borderId="3" xfId="6" applyFont="1" applyFill="1" applyBorder="1" applyAlignment="1">
      <alignment horizontal="left"/>
    </xf>
    <xf numFmtId="0" fontId="7" fillId="0" borderId="15" xfId="0" applyFont="1" applyFill="1" applyBorder="1" applyAlignment="1">
      <alignment horizontal="left"/>
    </xf>
    <xf numFmtId="0" fontId="34" fillId="0" borderId="2" xfId="0" applyFont="1" applyFill="1" applyBorder="1" applyAlignment="1">
      <alignment horizontal="center"/>
    </xf>
    <xf numFmtId="0" fontId="34" fillId="0" borderId="16" xfId="0" applyFont="1" applyFill="1" applyBorder="1" applyAlignment="1">
      <alignment horizontal="center"/>
    </xf>
    <xf numFmtId="0" fontId="6" fillId="0" borderId="2" xfId="0" applyFont="1" applyBorder="1" applyAlignment="1">
      <alignment vertical="center"/>
    </xf>
    <xf numFmtId="0" fontId="5" fillId="0" borderId="2" xfId="0" applyFont="1" applyBorder="1"/>
    <xf numFmtId="0" fontId="31" fillId="0" borderId="3" xfId="6" applyFont="1" applyFill="1" applyBorder="1" applyAlignment="1">
      <alignment horizontal="left"/>
    </xf>
    <xf numFmtId="0" fontId="19" fillId="0" borderId="0" xfId="2" applyNumberFormat="1" applyFont="1" applyFill="1" applyBorder="1" applyAlignment="1">
      <alignment horizontal="center"/>
    </xf>
    <xf numFmtId="0" fontId="12" fillId="0" borderId="0" xfId="6" applyFont="1" applyBorder="1" applyAlignment="1">
      <alignment horizontal="right"/>
    </xf>
    <xf numFmtId="0" fontId="13" fillId="0" borderId="1" xfId="6" applyFont="1" applyFill="1" applyBorder="1" applyAlignment="1">
      <alignment horizont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6" xfId="0" quotePrefix="1" applyFont="1" applyFill="1" applyBorder="1" applyAlignment="1">
      <alignment horizontal="center" vertical="center"/>
    </xf>
    <xf numFmtId="0" fontId="8" fillId="3" borderId="7" xfId="0" quotePrefix="1" applyFont="1" applyFill="1" applyBorder="1" applyAlignment="1">
      <alignment horizontal="center" vertical="center"/>
    </xf>
    <xf numFmtId="0" fontId="8" fillId="3" borderId="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13" xfId="0" applyFont="1" applyFill="1" applyBorder="1" applyAlignment="1">
      <alignment horizontal="left" vertical="top" wrapText="1"/>
    </xf>
    <xf numFmtId="0" fontId="8" fillId="4" borderId="14" xfId="0" applyFont="1" applyFill="1" applyBorder="1" applyAlignment="1">
      <alignment horizontal="left" vertical="top" wrapText="1"/>
    </xf>
    <xf numFmtId="0" fontId="8" fillId="4" borderId="12"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3" borderId="6" xfId="0" quotePrefix="1" applyNumberFormat="1" applyFont="1" applyFill="1" applyBorder="1" applyAlignment="1">
      <alignment horizontal="center" vertical="center"/>
    </xf>
    <xf numFmtId="0" fontId="8" fillId="3" borderId="17" xfId="0" quotePrefix="1" applyNumberFormat="1" applyFont="1" applyFill="1" applyBorder="1" applyAlignment="1">
      <alignment horizontal="center" vertical="center"/>
    </xf>
    <xf numFmtId="0" fontId="8" fillId="3" borderId="7" xfId="0" quotePrefix="1" applyNumberFormat="1" applyFont="1" applyFill="1" applyBorder="1" applyAlignment="1">
      <alignment horizontal="center" vertical="center"/>
    </xf>
    <xf numFmtId="0" fontId="8" fillId="3" borderId="17" xfId="0" applyFont="1" applyFill="1" applyBorder="1" applyAlignment="1">
      <alignment horizontal="center" vertical="center"/>
    </xf>
    <xf numFmtId="0" fontId="23" fillId="0" borderId="0" xfId="0" applyFont="1" applyFill="1" applyBorder="1" applyAlignment="1">
      <alignment horizontal="center"/>
    </xf>
    <xf numFmtId="1" fontId="35" fillId="3" borderId="6" xfId="0" quotePrefix="1" applyNumberFormat="1" applyFont="1" applyFill="1" applyBorder="1" applyAlignment="1">
      <alignment horizontal="center" vertical="center"/>
    </xf>
    <xf numFmtId="1" fontId="35" fillId="3" borderId="7" xfId="0" quotePrefix="1" applyNumberFormat="1" applyFont="1" applyFill="1" applyBorder="1" applyAlignment="1">
      <alignment horizontal="center" vertical="center"/>
    </xf>
    <xf numFmtId="0" fontId="35" fillId="4" borderId="8" xfId="0" applyFont="1" applyFill="1" applyBorder="1" applyAlignment="1">
      <alignment horizontal="left" vertical="center" wrapText="1"/>
    </xf>
    <xf numFmtId="0" fontId="35" fillId="4" borderId="10" xfId="0" applyFont="1" applyFill="1" applyBorder="1" applyAlignment="1">
      <alignment horizontal="left" vertical="center" wrapText="1"/>
    </xf>
    <xf numFmtId="0" fontId="35" fillId="4" borderId="12" xfId="0" applyFont="1" applyFill="1" applyBorder="1" applyAlignment="1">
      <alignment horizontal="left" vertical="center" wrapText="1"/>
    </xf>
    <xf numFmtId="0" fontId="35" fillId="4" borderId="11"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3" borderId="6" xfId="0" applyFont="1" applyFill="1" applyBorder="1" applyAlignment="1">
      <alignment horizontal="left" vertical="center"/>
    </xf>
    <xf numFmtId="0" fontId="8" fillId="3" borderId="17" xfId="0" applyFont="1" applyFill="1" applyBorder="1" applyAlignment="1">
      <alignment horizontal="left" vertical="center"/>
    </xf>
    <xf numFmtId="0" fontId="8" fillId="3" borderId="7" xfId="0" applyFont="1" applyFill="1" applyBorder="1" applyAlignment="1">
      <alignment horizontal="left" vertical="center"/>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3" xfId="0" quotePrefix="1" applyFont="1" applyFill="1" applyBorder="1" applyAlignment="1">
      <alignment horizontal="center" vertical="center"/>
    </xf>
    <xf numFmtId="0" fontId="8" fillId="3" borderId="3"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3" borderId="3" xfId="0" applyFont="1" applyFill="1" applyBorder="1" applyAlignment="1">
      <alignment horizontal="left" vertical="center" wrapText="1"/>
    </xf>
    <xf numFmtId="0" fontId="35" fillId="3" borderId="15" xfId="0" applyFont="1" applyFill="1" applyBorder="1" applyAlignment="1">
      <alignment horizontal="left" vertical="center" wrapText="1"/>
    </xf>
    <xf numFmtId="0" fontId="35" fillId="3" borderId="16" xfId="0" applyFont="1" applyFill="1" applyBorder="1" applyAlignment="1">
      <alignment horizontal="left" vertical="center" wrapText="1"/>
    </xf>
    <xf numFmtId="0" fontId="13" fillId="0" borderId="2" xfId="6" applyFont="1" applyBorder="1" applyAlignment="1">
      <alignment horizontal="center"/>
    </xf>
    <xf numFmtId="2" fontId="15" fillId="0" borderId="0" xfId="6" applyNumberFormat="1" applyFont="1" applyBorder="1" applyAlignment="1">
      <alignment horizontal="right"/>
    </xf>
    <xf numFmtId="2" fontId="15" fillId="0" borderId="0" xfId="0" applyNumberFormat="1" applyFont="1" applyBorder="1" applyAlignment="1">
      <alignment horizontal="right"/>
    </xf>
    <xf numFmtId="0" fontId="13" fillId="0" borderId="2" xfId="6" applyFont="1" applyFill="1" applyBorder="1" applyAlignment="1">
      <alignment horizontal="center"/>
    </xf>
    <xf numFmtId="16" fontId="8" fillId="3" borderId="3" xfId="0" quotePrefix="1" applyNumberFormat="1" applyFont="1" applyFill="1" applyBorder="1" applyAlignment="1">
      <alignment horizontal="center" vertical="center"/>
    </xf>
    <xf numFmtId="0" fontId="9" fillId="0" borderId="0" xfId="0" applyFont="1" applyAlignment="1">
      <alignment horizontal="left"/>
    </xf>
    <xf numFmtId="0" fontId="10" fillId="0" borderId="0" xfId="0" applyFont="1" applyAlignment="1">
      <alignment horizontal="right" wrapText="1"/>
    </xf>
    <xf numFmtId="0" fontId="13" fillId="0" borderId="1" xfId="6" applyFont="1" applyBorder="1" applyAlignment="1">
      <alignment horizontal="center"/>
    </xf>
    <xf numFmtId="0" fontId="14" fillId="0" borderId="0" xfId="0" applyFont="1" applyBorder="1" applyAlignment="1">
      <alignment horizontal="right"/>
    </xf>
    <xf numFmtId="0" fontId="8" fillId="4" borderId="15"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0" borderId="0" xfId="2" applyFont="1" applyFill="1" applyBorder="1" applyAlignment="1">
      <alignment horizontal="center" vertical="top" wrapText="1"/>
    </xf>
    <xf numFmtId="0" fontId="8" fillId="4" borderId="6" xfId="2" applyFont="1" applyFill="1" applyBorder="1" applyAlignment="1">
      <alignment horizontal="left" vertical="top" wrapText="1"/>
    </xf>
    <xf numFmtId="0" fontId="8" fillId="4" borderId="17" xfId="2" applyFont="1" applyFill="1" applyBorder="1" applyAlignment="1">
      <alignment horizontal="left" vertical="top" wrapText="1"/>
    </xf>
    <xf numFmtId="0" fontId="8" fillId="4" borderId="7" xfId="2" applyFont="1" applyFill="1" applyBorder="1" applyAlignment="1">
      <alignment horizontal="left" vertical="top" wrapText="1"/>
    </xf>
    <xf numFmtId="16" fontId="8" fillId="4" borderId="6" xfId="2" quotePrefix="1" applyNumberFormat="1" applyFont="1" applyFill="1" applyBorder="1" applyAlignment="1">
      <alignment horizontal="center" vertical="center"/>
    </xf>
    <xf numFmtId="16" fontId="8" fillId="4" borderId="17" xfId="2" quotePrefix="1" applyNumberFormat="1" applyFont="1" applyFill="1" applyBorder="1" applyAlignment="1">
      <alignment horizontal="center" vertical="center"/>
    </xf>
    <xf numFmtId="16" fontId="8" fillId="4" borderId="7" xfId="2" quotePrefix="1" applyNumberFormat="1" applyFont="1" applyFill="1" applyBorder="1" applyAlignment="1">
      <alignment horizontal="center" vertical="center"/>
    </xf>
    <xf numFmtId="0" fontId="8" fillId="4" borderId="6" xfId="2" applyFont="1" applyFill="1" applyBorder="1" applyAlignment="1">
      <alignment horizontal="center" vertical="center" wrapText="1"/>
    </xf>
    <xf numFmtId="0" fontId="8" fillId="4" borderId="17" xfId="2" applyFont="1" applyFill="1" applyBorder="1" applyAlignment="1">
      <alignment horizontal="center" vertical="center" wrapText="1"/>
    </xf>
    <xf numFmtId="0" fontId="8" fillId="4" borderId="7" xfId="2" applyFont="1" applyFill="1" applyBorder="1" applyAlignment="1">
      <alignment horizontal="center" vertical="center" wrapText="1"/>
    </xf>
    <xf numFmtId="0" fontId="8" fillId="4" borderId="6" xfId="2" applyFont="1" applyFill="1" applyBorder="1" applyAlignment="1">
      <alignment horizontal="center" vertical="center"/>
    </xf>
    <xf numFmtId="0" fontId="8" fillId="4" borderId="17" xfId="2" applyFont="1" applyFill="1" applyBorder="1" applyAlignment="1">
      <alignment horizontal="center" vertical="center"/>
    </xf>
    <xf numFmtId="0" fontId="8" fillId="4" borderId="7" xfId="2" applyFont="1" applyFill="1" applyBorder="1" applyAlignment="1">
      <alignment horizontal="center" vertical="center"/>
    </xf>
    <xf numFmtId="0" fontId="8" fillId="3" borderId="6" xfId="0" applyFont="1" applyFill="1" applyBorder="1" applyAlignment="1">
      <alignment vertical="top" wrapText="1"/>
    </xf>
    <xf numFmtId="0" fontId="8" fillId="3" borderId="7" xfId="0" applyFont="1" applyFill="1" applyBorder="1" applyAlignment="1">
      <alignment vertical="top" wrapText="1"/>
    </xf>
    <xf numFmtId="0" fontId="7" fillId="0" borderId="5" xfId="0" applyFont="1" applyFill="1" applyBorder="1" applyAlignment="1">
      <alignment horizontal="center"/>
    </xf>
    <xf numFmtId="0" fontId="34" fillId="0" borderId="0" xfId="0" applyFont="1" applyFill="1" applyBorder="1" applyAlignment="1">
      <alignment horizontal="center"/>
    </xf>
    <xf numFmtId="0" fontId="34" fillId="0" borderId="5" xfId="0" applyFont="1" applyFill="1" applyBorder="1" applyAlignment="1">
      <alignment horizontal="center"/>
    </xf>
    <xf numFmtId="0" fontId="6" fillId="0" borderId="4" xfId="0" applyFont="1" applyFill="1" applyBorder="1" applyAlignment="1">
      <alignment horizontal="left"/>
    </xf>
  </cellXfs>
  <cellStyles count="8">
    <cellStyle name="Hyperlink" xfId="3" builtinId="8"/>
    <cellStyle name="Normal" xfId="0" builtinId="0"/>
    <cellStyle name="Normal 2" xfId="1"/>
    <cellStyle name="Normal 3" xfId="2"/>
    <cellStyle name="Normal 3 2" xfId="6"/>
    <cellStyle name="Normal 3 3" xfId="5"/>
    <cellStyle name="Normal 3 4" xfId="4"/>
    <cellStyle name="Normal 4" xfId="7"/>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9644"/>
      <color rgb="FFFFFF99"/>
      <color rgb="FFFFFF66"/>
      <color rgb="FF93FFFF"/>
      <color rgb="FFF5F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177798</xdr:colOff>
      <xdr:row>0</xdr:row>
      <xdr:rowOff>88901</xdr:rowOff>
    </xdr:from>
    <xdr:to>
      <xdr:col>2</xdr:col>
      <xdr:colOff>839272</xdr:colOff>
      <xdr:row>0</xdr:row>
      <xdr:rowOff>757710</xdr:rowOff>
    </xdr:to>
    <xdr:pic>
      <xdr:nvPicPr>
        <xdr:cNvPr id="2" name="Picture 1" descr="logo5.pdf">
          <a:extLst>
            <a:ext uri="{FF2B5EF4-FFF2-40B4-BE49-F238E27FC236}">
              <a16:creationId xmlns:a16="http://schemas.microsoft.com/office/drawing/2014/main" id="{00000000-0008-0000-0000-000002000000}"/>
            </a:ext>
          </a:extLst>
        </xdr:cNvPr>
        <xdr:cNvPicPr>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36" t="31374" r="8116" b="53430"/>
        <a:stretch/>
      </xdr:blipFill>
      <xdr:spPr>
        <a:xfrm>
          <a:off x="177798" y="88901"/>
          <a:ext cx="3709474" cy="668809"/>
        </a:xfrm>
        <a:prstGeom prst="rect">
          <a:avLst/>
        </a:prstGeom>
      </xdr:spPr>
    </xdr:pic>
    <xdr:clientData/>
  </xdr:twoCellAnchor>
  <xdr:oneCellAnchor>
    <xdr:from>
      <xdr:col>0</xdr:col>
      <xdr:colOff>177798</xdr:colOff>
      <xdr:row>42</xdr:row>
      <xdr:rowOff>46567</xdr:rowOff>
    </xdr:from>
    <xdr:ext cx="3709474" cy="668809"/>
    <xdr:pic>
      <xdr:nvPicPr>
        <xdr:cNvPr id="3" name="Picture 2" descr="logo5.pdf">
          <a:extLst>
            <a:ext uri="{FF2B5EF4-FFF2-40B4-BE49-F238E27FC236}">
              <a16:creationId xmlns:a16="http://schemas.microsoft.com/office/drawing/2014/main" id="{00000000-0008-0000-0000-000003000000}"/>
            </a:ext>
          </a:extLst>
        </xdr:cNvPr>
        <xdr:cNvPicPr>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36" t="31374" r="8116" b="53430"/>
        <a:stretch/>
      </xdr:blipFill>
      <xdr:spPr>
        <a:xfrm>
          <a:off x="177798" y="10153650"/>
          <a:ext cx="3709474" cy="66880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dstate.edu/van-d-and-barbara-b-fishback-honors" TargetMode="External"/><Relationship Id="rId1" Type="http://schemas.openxmlformats.org/officeDocument/2006/relationships/hyperlink" Target="http://www.sdstate.edu/van-d-and-barbara-b-fishback-honor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83"/>
  <sheetViews>
    <sheetView tabSelected="1" zoomScale="90" zoomScaleNormal="90" zoomScaleSheetLayoutView="90" workbookViewId="0">
      <selection activeCell="A79" sqref="A79:XFD79"/>
    </sheetView>
  </sheetViews>
  <sheetFormatPr defaultColWidth="9.140625" defaultRowHeight="18" customHeight="1" x14ac:dyDescent="0.2"/>
  <cols>
    <col min="1" max="1" width="15.140625" style="42" customWidth="1"/>
    <col min="2" max="2" width="30.5703125" style="42" customWidth="1"/>
    <col min="3" max="3" width="29.28515625" style="42" customWidth="1"/>
    <col min="4" max="5" width="4.7109375" style="40" customWidth="1"/>
    <col min="6" max="6" width="6" style="40" customWidth="1"/>
    <col min="7" max="7" width="5.140625" style="40" customWidth="1"/>
    <col min="8" max="8" width="15.42578125" style="42" customWidth="1"/>
    <col min="9" max="9" width="26.85546875" style="42" customWidth="1"/>
    <col min="10" max="10" width="28.140625" style="42" customWidth="1"/>
    <col min="11" max="12" width="6" style="40" customWidth="1"/>
    <col min="13" max="13" width="6.140625" style="40" customWidth="1"/>
    <col min="14" max="14" width="6.5703125" style="40" customWidth="1"/>
    <col min="15" max="15" width="2.7109375" style="43" customWidth="1"/>
    <col min="16" max="16" width="3.7109375" style="42" customWidth="1"/>
    <col min="17" max="16384" width="9.140625" style="42"/>
  </cols>
  <sheetData>
    <row r="1" spans="1:15" s="6" customFormat="1" ht="60.75" customHeight="1" x14ac:dyDescent="0.3">
      <c r="B1" s="306"/>
      <c r="C1" s="306"/>
      <c r="D1" s="307" t="s">
        <v>513</v>
      </c>
      <c r="E1" s="307"/>
      <c r="F1" s="307"/>
      <c r="G1" s="307"/>
      <c r="H1" s="307"/>
      <c r="I1" s="307"/>
      <c r="J1" s="307"/>
      <c r="K1" s="307"/>
      <c r="L1" s="307"/>
      <c r="M1" s="307"/>
      <c r="N1" s="7"/>
      <c r="O1" s="7"/>
    </row>
    <row r="2" spans="1:15" s="6" customFormat="1" ht="17.100000000000001" customHeight="1" x14ac:dyDescent="0.2">
      <c r="A2" s="8" t="s">
        <v>0</v>
      </c>
      <c r="B2" s="308"/>
      <c r="C2" s="308"/>
      <c r="D2" s="255" t="s">
        <v>472</v>
      </c>
      <c r="E2" s="309"/>
      <c r="F2" s="309"/>
      <c r="G2" s="309"/>
      <c r="H2" s="9"/>
      <c r="I2" s="10" t="s">
        <v>473</v>
      </c>
      <c r="J2" s="256"/>
      <c r="K2" s="256"/>
      <c r="L2" s="256"/>
      <c r="M2" s="256"/>
      <c r="O2" s="11"/>
    </row>
    <row r="3" spans="1:15" s="13" customFormat="1" ht="17.100000000000001" customHeight="1" x14ac:dyDescent="0.2">
      <c r="A3" s="8" t="s">
        <v>474</v>
      </c>
      <c r="B3" s="301"/>
      <c r="C3" s="301"/>
      <c r="D3" s="302" t="s">
        <v>1</v>
      </c>
      <c r="E3" s="303"/>
      <c r="F3" s="303"/>
      <c r="G3" s="303"/>
      <c r="H3" s="12">
        <v>2</v>
      </c>
      <c r="I3" s="10" t="s">
        <v>475</v>
      </c>
      <c r="J3" s="304"/>
      <c r="K3" s="304"/>
      <c r="L3" s="304"/>
      <c r="M3" s="304"/>
    </row>
    <row r="4" spans="1:15" s="13" customFormat="1" ht="6.75" customHeight="1" x14ac:dyDescent="0.25">
      <c r="A4" s="1"/>
      <c r="D4" s="14"/>
      <c r="E4" s="14"/>
      <c r="F4" s="14"/>
      <c r="G4" s="14"/>
      <c r="H4" s="15"/>
      <c r="I4" s="16"/>
      <c r="J4" s="16"/>
      <c r="K4" s="17"/>
      <c r="L4" s="18"/>
      <c r="M4" s="18"/>
    </row>
    <row r="5" spans="1:15" s="6" customFormat="1" ht="17.25" customHeight="1" x14ac:dyDescent="0.2">
      <c r="A5" s="19" t="s">
        <v>476</v>
      </c>
      <c r="B5" s="19"/>
      <c r="C5" s="218" t="s">
        <v>555</v>
      </c>
      <c r="D5" s="20" t="s">
        <v>59</v>
      </c>
      <c r="E5" s="20" t="s">
        <v>3</v>
      </c>
      <c r="F5" s="20" t="s">
        <v>4</v>
      </c>
      <c r="G5" s="21"/>
      <c r="H5" s="13"/>
      <c r="I5" s="13"/>
      <c r="J5" s="218" t="s">
        <v>555</v>
      </c>
      <c r="K5" s="20" t="s">
        <v>59</v>
      </c>
      <c r="L5" s="20" t="s">
        <v>3</v>
      </c>
      <c r="M5" s="20" t="s">
        <v>4</v>
      </c>
    </row>
    <row r="6" spans="1:15" s="13" customFormat="1" ht="17.25" customHeight="1" x14ac:dyDescent="0.25">
      <c r="A6" s="48" t="s">
        <v>2</v>
      </c>
      <c r="B6" s="48" t="s">
        <v>477</v>
      </c>
      <c r="C6" s="6"/>
      <c r="D6" s="20">
        <f>SUM(D7:D8)</f>
        <v>6</v>
      </c>
      <c r="E6" s="6"/>
      <c r="F6" s="6"/>
      <c r="G6" s="22"/>
      <c r="H6" s="23" t="s">
        <v>478</v>
      </c>
      <c r="I6" s="23"/>
      <c r="J6" s="6"/>
      <c r="K6" s="49" t="s">
        <v>537</v>
      </c>
      <c r="L6" s="6"/>
      <c r="M6" s="6"/>
      <c r="N6" s="50"/>
    </row>
    <row r="7" spans="1:15" s="25" customFormat="1" ht="17.25" customHeight="1" x14ac:dyDescent="0.2">
      <c r="A7" s="56" t="s">
        <v>5</v>
      </c>
      <c r="B7" s="56" t="s">
        <v>6</v>
      </c>
      <c r="C7" s="56"/>
      <c r="D7" s="64">
        <v>3</v>
      </c>
      <c r="E7" s="64" t="s">
        <v>7</v>
      </c>
      <c r="F7" s="64"/>
      <c r="G7" s="24"/>
      <c r="H7" s="298" t="s">
        <v>479</v>
      </c>
      <c r="I7" s="298" t="s">
        <v>547</v>
      </c>
      <c r="J7" s="298" t="s">
        <v>415</v>
      </c>
      <c r="K7" s="305" t="s">
        <v>46</v>
      </c>
      <c r="L7" s="293" t="s">
        <v>15</v>
      </c>
      <c r="M7" s="293"/>
      <c r="N7" s="24"/>
      <c r="O7" s="26"/>
    </row>
    <row r="8" spans="1:15" s="25" customFormat="1" ht="17.25" customHeight="1" x14ac:dyDescent="0.2">
      <c r="A8" s="56" t="s">
        <v>10</v>
      </c>
      <c r="B8" s="56" t="s">
        <v>11</v>
      </c>
      <c r="C8" s="56" t="s">
        <v>5</v>
      </c>
      <c r="D8" s="64">
        <v>3</v>
      </c>
      <c r="E8" s="64" t="s">
        <v>7</v>
      </c>
      <c r="F8" s="64"/>
      <c r="G8" s="24"/>
      <c r="H8" s="298"/>
      <c r="I8" s="298"/>
      <c r="J8" s="298"/>
      <c r="K8" s="293"/>
      <c r="L8" s="293"/>
      <c r="M8" s="293"/>
      <c r="N8" s="24"/>
      <c r="O8" s="26"/>
    </row>
    <row r="9" spans="1:15" s="25" customFormat="1" ht="25.5" customHeight="1" x14ac:dyDescent="0.2">
      <c r="C9" s="26"/>
      <c r="D9" s="24"/>
      <c r="E9" s="24"/>
      <c r="F9" s="24"/>
      <c r="G9" s="24"/>
      <c r="H9" s="58" t="s">
        <v>399</v>
      </c>
      <c r="I9" s="59" t="s">
        <v>400</v>
      </c>
      <c r="J9" s="59" t="s">
        <v>446</v>
      </c>
      <c r="K9" s="60" t="s">
        <v>46</v>
      </c>
      <c r="L9" s="57" t="s">
        <v>7</v>
      </c>
      <c r="M9" s="57"/>
      <c r="N9" s="24"/>
      <c r="O9" s="26"/>
    </row>
    <row r="10" spans="1:15" s="25" customFormat="1" ht="17.25" customHeight="1" x14ac:dyDescent="0.2">
      <c r="A10" s="48" t="s">
        <v>16</v>
      </c>
      <c r="B10" s="48" t="s">
        <v>17</v>
      </c>
      <c r="C10" s="27"/>
      <c r="D10" s="52">
        <f>D11</f>
        <v>3</v>
      </c>
      <c r="E10" s="20"/>
      <c r="F10" s="24"/>
      <c r="G10" s="24"/>
      <c r="H10" s="198" t="s">
        <v>12</v>
      </c>
      <c r="I10" s="198" t="s">
        <v>405</v>
      </c>
      <c r="J10" s="199" t="s">
        <v>13</v>
      </c>
      <c r="K10" s="200">
        <v>4</v>
      </c>
      <c r="L10" s="200" t="s">
        <v>7</v>
      </c>
      <c r="M10" s="200"/>
      <c r="N10" s="24"/>
      <c r="O10" s="26"/>
    </row>
    <row r="11" spans="1:15" s="25" customFormat="1" ht="17.25" customHeight="1" x14ac:dyDescent="0.2">
      <c r="A11" s="56" t="s">
        <v>19</v>
      </c>
      <c r="B11" s="56" t="s">
        <v>20</v>
      </c>
      <c r="C11" s="56"/>
      <c r="D11" s="64">
        <v>3</v>
      </c>
      <c r="E11" s="64" t="s">
        <v>7</v>
      </c>
      <c r="F11" s="64"/>
      <c r="G11" s="24"/>
      <c r="H11" s="189" t="s">
        <v>480</v>
      </c>
      <c r="I11" s="189" t="s">
        <v>406</v>
      </c>
      <c r="J11" s="190" t="s">
        <v>14</v>
      </c>
      <c r="K11" s="191">
        <v>5</v>
      </c>
      <c r="L11" s="191" t="s">
        <v>7</v>
      </c>
      <c r="M11" s="191"/>
      <c r="N11" s="24"/>
      <c r="O11" s="26"/>
    </row>
    <row r="12" spans="1:15" s="25" customFormat="1" ht="17.25" customHeight="1" x14ac:dyDescent="0.2">
      <c r="C12" s="26"/>
      <c r="D12" s="24"/>
      <c r="E12" s="24"/>
      <c r="F12" s="24"/>
      <c r="G12" s="24"/>
      <c r="H12" s="186" t="s">
        <v>481</v>
      </c>
      <c r="I12" s="186" t="s">
        <v>407</v>
      </c>
      <c r="J12" s="187" t="s">
        <v>18</v>
      </c>
      <c r="K12" s="188">
        <v>4</v>
      </c>
      <c r="L12" s="188" t="s">
        <v>7</v>
      </c>
      <c r="M12" s="188"/>
      <c r="N12" s="24"/>
      <c r="O12" s="26"/>
    </row>
    <row r="13" spans="1:15" s="25" customFormat="1" ht="17.25" customHeight="1" x14ac:dyDescent="0.25">
      <c r="A13" s="48" t="s">
        <v>24</v>
      </c>
      <c r="B13" s="48" t="s">
        <v>25</v>
      </c>
      <c r="C13" s="51"/>
      <c r="D13" s="52">
        <f>D14+D15</f>
        <v>6</v>
      </c>
      <c r="E13" s="20"/>
      <c r="F13" s="24"/>
      <c r="G13" s="24"/>
      <c r="H13" s="189" t="s">
        <v>482</v>
      </c>
      <c r="I13" s="189" t="s">
        <v>21</v>
      </c>
      <c r="J13" s="190" t="s">
        <v>22</v>
      </c>
      <c r="K13" s="191">
        <v>4</v>
      </c>
      <c r="L13" s="191" t="s">
        <v>15</v>
      </c>
      <c r="M13" s="191"/>
      <c r="N13" s="24"/>
      <c r="O13" s="26"/>
    </row>
    <row r="14" spans="1:15" s="25" customFormat="1" ht="17.25" customHeight="1" x14ac:dyDescent="0.2">
      <c r="A14" s="56" t="s">
        <v>26</v>
      </c>
      <c r="B14" s="56" t="s">
        <v>27</v>
      </c>
      <c r="C14" s="56"/>
      <c r="D14" s="64">
        <v>3</v>
      </c>
      <c r="E14" s="64" t="s">
        <v>7</v>
      </c>
      <c r="F14" s="64"/>
      <c r="G14" s="24"/>
      <c r="H14" s="193" t="s">
        <v>483</v>
      </c>
      <c r="I14" s="193" t="s">
        <v>407</v>
      </c>
      <c r="J14" s="194" t="s">
        <v>18</v>
      </c>
      <c r="K14" s="195">
        <v>4</v>
      </c>
      <c r="L14" s="195" t="s">
        <v>7</v>
      </c>
      <c r="M14" s="195" t="s">
        <v>23</v>
      </c>
      <c r="N14" s="24"/>
      <c r="O14" s="26"/>
    </row>
    <row r="15" spans="1:15" s="25" customFormat="1" ht="17.25" customHeight="1" x14ac:dyDescent="0.2">
      <c r="A15" s="56" t="s">
        <v>26</v>
      </c>
      <c r="B15" s="56" t="s">
        <v>27</v>
      </c>
      <c r="C15" s="56"/>
      <c r="D15" s="64">
        <v>3</v>
      </c>
      <c r="E15" s="64" t="s">
        <v>7</v>
      </c>
      <c r="F15" s="64"/>
      <c r="G15" s="24"/>
      <c r="H15" s="196" t="s">
        <v>484</v>
      </c>
      <c r="I15" s="196" t="s">
        <v>408</v>
      </c>
      <c r="J15" s="196" t="s">
        <v>225</v>
      </c>
      <c r="K15" s="197">
        <v>4</v>
      </c>
      <c r="L15" s="197" t="s">
        <v>30</v>
      </c>
      <c r="M15" s="192"/>
      <c r="N15" s="24"/>
      <c r="O15" s="26"/>
    </row>
    <row r="16" spans="1:15" s="25" customFormat="1" ht="17.25" customHeight="1" x14ac:dyDescent="0.25">
      <c r="A16" s="48"/>
      <c r="B16" s="48"/>
      <c r="C16" s="51"/>
      <c r="D16" s="52"/>
      <c r="E16" s="20"/>
      <c r="F16" s="24"/>
      <c r="G16" s="24"/>
      <c r="H16" s="298" t="s">
        <v>449</v>
      </c>
      <c r="I16" s="298" t="s">
        <v>409</v>
      </c>
      <c r="J16" s="298" t="s">
        <v>197</v>
      </c>
      <c r="K16" s="292" t="s">
        <v>46</v>
      </c>
      <c r="L16" s="293" t="s">
        <v>7</v>
      </c>
      <c r="M16" s="293"/>
      <c r="N16" s="24"/>
      <c r="O16" s="26"/>
    </row>
    <row r="17" spans="1:15" s="25" customFormat="1" ht="17.25" customHeight="1" x14ac:dyDescent="0.25">
      <c r="A17" s="48" t="s">
        <v>34</v>
      </c>
      <c r="B17" s="48" t="s">
        <v>35</v>
      </c>
      <c r="C17" s="51"/>
      <c r="D17" s="52">
        <f>D18+D19</f>
        <v>6</v>
      </c>
      <c r="E17" s="20"/>
      <c r="F17" s="24"/>
      <c r="G17" s="24"/>
      <c r="H17" s="298"/>
      <c r="I17" s="298"/>
      <c r="J17" s="298"/>
      <c r="K17" s="293"/>
      <c r="L17" s="293"/>
      <c r="M17" s="293"/>
      <c r="N17" s="24"/>
      <c r="O17" s="26"/>
    </row>
    <row r="18" spans="1:15" s="25" customFormat="1" ht="17.25" customHeight="1" x14ac:dyDescent="0.2">
      <c r="A18" s="56" t="s">
        <v>36</v>
      </c>
      <c r="B18" s="56" t="s">
        <v>37</v>
      </c>
      <c r="C18" s="56"/>
      <c r="D18" s="64">
        <v>3</v>
      </c>
      <c r="E18" s="64" t="s">
        <v>7</v>
      </c>
      <c r="F18" s="64"/>
      <c r="G18" s="24"/>
      <c r="H18" s="178" t="s">
        <v>56</v>
      </c>
      <c r="I18" s="178" t="s">
        <v>533</v>
      </c>
      <c r="J18" s="178" t="s">
        <v>10</v>
      </c>
      <c r="K18" s="177">
        <v>3</v>
      </c>
      <c r="L18" s="177" t="s">
        <v>7</v>
      </c>
      <c r="M18" s="177"/>
      <c r="N18" s="24"/>
      <c r="O18" s="26"/>
    </row>
    <row r="19" spans="1:15" s="25" customFormat="1" ht="17.25" customHeight="1" x14ac:dyDescent="0.2">
      <c r="A19" s="56" t="s">
        <v>36</v>
      </c>
      <c r="B19" s="56" t="s">
        <v>37</v>
      </c>
      <c r="C19" s="56"/>
      <c r="D19" s="64">
        <v>3</v>
      </c>
      <c r="E19" s="64" t="s">
        <v>7</v>
      </c>
      <c r="F19" s="64"/>
      <c r="G19" s="24"/>
      <c r="H19" s="173" t="s">
        <v>199</v>
      </c>
      <c r="I19" s="299" t="s">
        <v>520</v>
      </c>
      <c r="J19" s="300"/>
      <c r="K19" s="174">
        <v>3</v>
      </c>
      <c r="L19" s="174" t="s">
        <v>30</v>
      </c>
      <c r="M19" s="174"/>
      <c r="N19" s="24"/>
      <c r="O19" s="26"/>
    </row>
    <row r="20" spans="1:15" s="25" customFormat="1" ht="17.25" customHeight="1" x14ac:dyDescent="0.2">
      <c r="G20" s="24"/>
      <c r="H20" s="173" t="s">
        <v>516</v>
      </c>
      <c r="I20" s="299" t="s">
        <v>521</v>
      </c>
      <c r="J20" s="300"/>
      <c r="K20" s="174">
        <v>2</v>
      </c>
      <c r="L20" s="174" t="s">
        <v>30</v>
      </c>
      <c r="M20" s="174"/>
      <c r="N20" s="24"/>
      <c r="O20" s="26"/>
    </row>
    <row r="21" spans="1:15" s="25" customFormat="1" ht="17.25" customHeight="1" x14ac:dyDescent="0.2">
      <c r="A21" s="48" t="s">
        <v>40</v>
      </c>
      <c r="B21" s="48" t="s">
        <v>41</v>
      </c>
      <c r="C21" s="29"/>
      <c r="D21" s="52">
        <f>D22</f>
        <v>3</v>
      </c>
      <c r="E21" s="20"/>
      <c r="F21" s="24"/>
      <c r="G21" s="24"/>
      <c r="H21" s="61" t="s">
        <v>198</v>
      </c>
      <c r="I21" s="61" t="s">
        <v>200</v>
      </c>
      <c r="J21" s="62" t="s">
        <v>211</v>
      </c>
      <c r="K21" s="57">
        <v>3</v>
      </c>
      <c r="L21" s="57" t="s">
        <v>210</v>
      </c>
      <c r="M21" s="57"/>
      <c r="N21" s="24"/>
      <c r="O21" s="26"/>
    </row>
    <row r="22" spans="1:15" s="25" customFormat="1" ht="17.25" customHeight="1" x14ac:dyDescent="0.2">
      <c r="A22" s="56" t="s">
        <v>223</v>
      </c>
      <c r="B22" s="56" t="s">
        <v>224</v>
      </c>
      <c r="C22" s="56" t="s">
        <v>44</v>
      </c>
      <c r="D22" s="64">
        <v>3</v>
      </c>
      <c r="E22" s="64" t="s">
        <v>7</v>
      </c>
      <c r="F22" s="64"/>
      <c r="G22" s="24"/>
      <c r="H22" s="63" t="s">
        <v>201</v>
      </c>
      <c r="I22" s="63" t="s">
        <v>410</v>
      </c>
      <c r="J22" s="66" t="s">
        <v>402</v>
      </c>
      <c r="K22" s="67">
        <v>3</v>
      </c>
      <c r="L22" s="67" t="s">
        <v>30</v>
      </c>
      <c r="M22" s="57"/>
      <c r="N22" s="24"/>
      <c r="O22" s="26"/>
    </row>
    <row r="23" spans="1:15" s="25" customFormat="1" ht="17.25" customHeight="1" x14ac:dyDescent="0.2">
      <c r="C23" s="28"/>
      <c r="D23" s="24"/>
      <c r="E23" s="24"/>
      <c r="F23" s="24"/>
      <c r="G23" s="24"/>
      <c r="H23" s="61" t="s">
        <v>28</v>
      </c>
      <c r="I23" s="61" t="s">
        <v>29</v>
      </c>
      <c r="J23" s="68"/>
      <c r="K23" s="57">
        <v>3</v>
      </c>
      <c r="L23" s="57" t="s">
        <v>30</v>
      </c>
      <c r="M23" s="57"/>
      <c r="N23" s="24"/>
      <c r="O23" s="26"/>
    </row>
    <row r="24" spans="1:15" s="25" customFormat="1" ht="17.25" customHeight="1" x14ac:dyDescent="0.2">
      <c r="A24" s="48" t="s">
        <v>47</v>
      </c>
      <c r="B24" s="48" t="s">
        <v>48</v>
      </c>
      <c r="C24" s="29"/>
      <c r="D24" s="52">
        <f>D25+D27</f>
        <v>8</v>
      </c>
      <c r="E24" s="20"/>
      <c r="F24" s="24"/>
      <c r="H24" s="61" t="s">
        <v>203</v>
      </c>
      <c r="I24" s="61" t="s">
        <v>411</v>
      </c>
      <c r="J24" s="68"/>
      <c r="K24" s="57">
        <v>4</v>
      </c>
      <c r="L24" s="57" t="s">
        <v>30</v>
      </c>
      <c r="M24" s="57" t="s">
        <v>23</v>
      </c>
      <c r="N24" s="24"/>
      <c r="O24" s="26"/>
    </row>
    <row r="25" spans="1:15" s="25" customFormat="1" ht="17.25" customHeight="1" x14ac:dyDescent="0.2">
      <c r="A25" s="184" t="s">
        <v>49</v>
      </c>
      <c r="B25" s="184" t="s">
        <v>549</v>
      </c>
      <c r="C25" s="294" t="s">
        <v>398</v>
      </c>
      <c r="D25" s="296">
        <v>4</v>
      </c>
      <c r="E25" s="296" t="s">
        <v>30</v>
      </c>
      <c r="F25" s="210"/>
      <c r="G25" s="24"/>
      <c r="H25" s="61" t="s">
        <v>38</v>
      </c>
      <c r="I25" s="61" t="s">
        <v>39</v>
      </c>
      <c r="J25" s="68"/>
      <c r="K25" s="57">
        <v>3</v>
      </c>
      <c r="L25" s="175" t="s">
        <v>515</v>
      </c>
      <c r="M25" s="57"/>
      <c r="N25" s="24"/>
      <c r="O25" s="26"/>
    </row>
    <row r="26" spans="1:15" s="25" customFormat="1" ht="17.25" customHeight="1" x14ac:dyDescent="0.2">
      <c r="A26" s="185" t="s">
        <v>485</v>
      </c>
      <c r="B26" s="185" t="s">
        <v>548</v>
      </c>
      <c r="C26" s="295"/>
      <c r="D26" s="297"/>
      <c r="E26" s="297"/>
      <c r="F26" s="211"/>
      <c r="G26" s="24"/>
      <c r="H26" s="61" t="s">
        <v>178</v>
      </c>
      <c r="I26" s="61" t="s">
        <v>412</v>
      </c>
      <c r="J26" s="68" t="s">
        <v>404</v>
      </c>
      <c r="K26" s="57">
        <v>3</v>
      </c>
      <c r="L26" s="57" t="s">
        <v>30</v>
      </c>
      <c r="M26" s="57"/>
      <c r="N26" s="24"/>
      <c r="O26" s="26"/>
    </row>
    <row r="27" spans="1:15" s="25" customFormat="1" ht="17.25" customHeight="1" x14ac:dyDescent="0.2">
      <c r="A27" s="184" t="s">
        <v>31</v>
      </c>
      <c r="B27" s="184" t="s">
        <v>32</v>
      </c>
      <c r="C27" s="294" t="s">
        <v>217</v>
      </c>
      <c r="D27" s="296">
        <v>4</v>
      </c>
      <c r="E27" s="296" t="s">
        <v>7</v>
      </c>
      <c r="F27" s="210" t="s">
        <v>23</v>
      </c>
      <c r="G27" s="24"/>
      <c r="H27" s="61" t="s">
        <v>179</v>
      </c>
      <c r="I27" s="61" t="s">
        <v>413</v>
      </c>
      <c r="J27" s="178" t="s">
        <v>206</v>
      </c>
      <c r="K27" s="177">
        <v>3</v>
      </c>
      <c r="L27" s="177" t="s">
        <v>15</v>
      </c>
      <c r="M27" s="177"/>
      <c r="N27" s="24"/>
      <c r="O27" s="26"/>
    </row>
    <row r="28" spans="1:15" s="25" customFormat="1" ht="17.25" customHeight="1" x14ac:dyDescent="0.2">
      <c r="A28" s="185" t="s">
        <v>486</v>
      </c>
      <c r="B28" s="185" t="s">
        <v>33</v>
      </c>
      <c r="C28" s="295"/>
      <c r="D28" s="297"/>
      <c r="E28" s="297"/>
      <c r="F28" s="211"/>
      <c r="G28" s="24"/>
      <c r="H28" s="61" t="s">
        <v>54</v>
      </c>
      <c r="I28" s="61" t="s">
        <v>550</v>
      </c>
      <c r="J28" s="179"/>
      <c r="K28" s="177">
        <v>3</v>
      </c>
      <c r="L28" s="177" t="s">
        <v>15</v>
      </c>
      <c r="M28" s="177"/>
      <c r="N28" s="24"/>
      <c r="O28" s="26"/>
    </row>
    <row r="29" spans="1:15" s="25" customFormat="1" ht="17.25" customHeight="1" x14ac:dyDescent="0.2">
      <c r="G29" s="24"/>
      <c r="N29" s="24"/>
      <c r="O29" s="26"/>
    </row>
    <row r="30" spans="1:15" s="25" customFormat="1" ht="17.25" customHeight="1" x14ac:dyDescent="0.2">
      <c r="A30" s="19" t="s">
        <v>491</v>
      </c>
      <c r="B30" s="24"/>
      <c r="C30" s="24"/>
      <c r="D30" s="74"/>
      <c r="E30" s="24"/>
      <c r="F30" s="24"/>
      <c r="G30" s="24"/>
      <c r="H30" s="32" t="s">
        <v>42</v>
      </c>
      <c r="J30" s="30" t="s">
        <v>43</v>
      </c>
      <c r="K30" s="52" t="s">
        <v>397</v>
      </c>
      <c r="L30" s="31"/>
      <c r="M30" s="31"/>
      <c r="N30" s="24"/>
      <c r="O30" s="26"/>
    </row>
    <row r="31" spans="1:15" s="25" customFormat="1" ht="17.25" customHeight="1" x14ac:dyDescent="0.2">
      <c r="A31" s="223" t="s">
        <v>492</v>
      </c>
      <c r="B31" s="224"/>
      <c r="C31" s="224"/>
      <c r="D31" s="224"/>
      <c r="E31" s="224"/>
      <c r="F31" s="225"/>
      <c r="G31" s="24"/>
      <c r="H31" s="290" t="s">
        <v>226</v>
      </c>
      <c r="I31" s="281" t="s">
        <v>207</v>
      </c>
      <c r="J31" s="282"/>
      <c r="K31" s="259" t="s">
        <v>80</v>
      </c>
      <c r="L31" s="257" t="s">
        <v>7</v>
      </c>
      <c r="M31" s="215"/>
      <c r="N31" s="24"/>
      <c r="O31" s="26"/>
    </row>
    <row r="32" spans="1:15" s="25" customFormat="1" ht="17.25" customHeight="1" x14ac:dyDescent="0.2">
      <c r="A32" s="220" t="s">
        <v>493</v>
      </c>
      <c r="B32" s="221"/>
      <c r="C32" s="221"/>
      <c r="D32" s="221"/>
      <c r="E32" s="221"/>
      <c r="F32" s="222"/>
      <c r="G32" s="24"/>
      <c r="H32" s="291"/>
      <c r="I32" s="285"/>
      <c r="J32" s="286"/>
      <c r="K32" s="260"/>
      <c r="L32" s="258"/>
      <c r="M32" s="217"/>
      <c r="N32" s="24"/>
      <c r="O32" s="26"/>
    </row>
    <row r="33" spans="1:15" s="25" customFormat="1" ht="17.25" customHeight="1" x14ac:dyDescent="0.2">
      <c r="A33" s="75"/>
      <c r="B33" s="36"/>
      <c r="C33" s="37"/>
      <c r="D33" s="35"/>
      <c r="E33" s="35"/>
      <c r="F33" s="76"/>
      <c r="G33" s="24"/>
      <c r="H33" s="290" t="s">
        <v>218</v>
      </c>
      <c r="I33" s="277" t="s">
        <v>532</v>
      </c>
      <c r="J33" s="278"/>
      <c r="K33" s="275" t="s">
        <v>534</v>
      </c>
      <c r="L33" s="257" t="s">
        <v>7</v>
      </c>
      <c r="M33" s="233"/>
      <c r="N33" s="24"/>
      <c r="O33" s="26"/>
    </row>
    <row r="34" spans="1:15" s="25" customFormat="1" ht="17.25" customHeight="1" x14ac:dyDescent="0.2">
      <c r="A34" s="77"/>
      <c r="B34" s="27"/>
      <c r="C34" s="34"/>
      <c r="D34" s="53"/>
      <c r="E34" s="54"/>
      <c r="F34" s="76"/>
      <c r="G34" s="24"/>
      <c r="H34" s="291"/>
      <c r="I34" s="279"/>
      <c r="J34" s="280"/>
      <c r="K34" s="276"/>
      <c r="L34" s="258"/>
      <c r="M34" s="234"/>
      <c r="N34" s="24"/>
      <c r="O34" s="26"/>
    </row>
    <row r="35" spans="1:15" s="25" customFormat="1" ht="23.25" customHeight="1" x14ac:dyDescent="0.2">
      <c r="A35" s="75"/>
      <c r="B35" s="36"/>
      <c r="C35" s="26"/>
      <c r="D35" s="24"/>
      <c r="E35" s="35"/>
      <c r="F35" s="78"/>
      <c r="G35" s="24"/>
      <c r="H35" s="287" t="s">
        <v>208</v>
      </c>
      <c r="I35" s="281" t="s">
        <v>487</v>
      </c>
      <c r="J35" s="282"/>
      <c r="K35" s="270">
        <v>9</v>
      </c>
      <c r="L35" s="257" t="s">
        <v>7</v>
      </c>
      <c r="M35" s="215"/>
      <c r="N35" s="24"/>
      <c r="O35" s="26"/>
    </row>
    <row r="36" spans="1:15" s="25" customFormat="1" ht="23.25" customHeight="1" x14ac:dyDescent="0.2">
      <c r="A36" s="79"/>
      <c r="B36" s="36"/>
      <c r="C36" s="37"/>
      <c r="D36" s="35"/>
      <c r="E36" s="35"/>
      <c r="F36" s="76"/>
      <c r="G36" s="24"/>
      <c r="H36" s="288"/>
      <c r="I36" s="283"/>
      <c r="J36" s="284"/>
      <c r="K36" s="271"/>
      <c r="L36" s="273"/>
      <c r="M36" s="216"/>
      <c r="N36" s="24"/>
      <c r="O36" s="26"/>
    </row>
    <row r="37" spans="1:15" s="25" customFormat="1" ht="23.25" customHeight="1" x14ac:dyDescent="0.2">
      <c r="A37" s="77"/>
      <c r="B37" s="65"/>
      <c r="C37" s="34"/>
      <c r="D37" s="53"/>
      <c r="E37" s="54"/>
      <c r="F37" s="76"/>
      <c r="G37" s="24"/>
      <c r="H37" s="289"/>
      <c r="I37" s="285"/>
      <c r="J37" s="286"/>
      <c r="K37" s="272"/>
      <c r="L37" s="258"/>
      <c r="M37" s="217"/>
      <c r="N37" s="26"/>
    </row>
    <row r="38" spans="1:15" s="25" customFormat="1" ht="24.75" customHeight="1" x14ac:dyDescent="0.2">
      <c r="A38" s="229"/>
      <c r="F38" s="230"/>
      <c r="G38" s="24"/>
      <c r="H38" s="213" t="s">
        <v>227</v>
      </c>
      <c r="I38" s="212" t="s">
        <v>514</v>
      </c>
      <c r="J38" s="235"/>
      <c r="K38" s="69">
        <v>3</v>
      </c>
      <c r="L38" s="214" t="s">
        <v>7</v>
      </c>
      <c r="M38" s="209"/>
      <c r="N38" s="26"/>
    </row>
    <row r="39" spans="1:15" s="25" customFormat="1" ht="12" x14ac:dyDescent="0.2">
      <c r="A39" s="229"/>
      <c r="F39" s="230"/>
      <c r="G39" s="24"/>
      <c r="H39" s="38" t="s">
        <v>51</v>
      </c>
      <c r="I39" s="38"/>
      <c r="J39" s="39"/>
      <c r="K39" s="53"/>
      <c r="L39" s="54"/>
      <c r="M39" s="35"/>
      <c r="N39" s="26"/>
    </row>
    <row r="40" spans="1:15" s="25" customFormat="1" ht="18" customHeight="1" x14ac:dyDescent="0.2">
      <c r="A40" s="229"/>
      <c r="F40" s="230"/>
      <c r="G40" s="24"/>
      <c r="H40" s="72" t="s">
        <v>23</v>
      </c>
      <c r="I40" s="72" t="s">
        <v>52</v>
      </c>
      <c r="J40" s="72" t="s">
        <v>53</v>
      </c>
      <c r="K40" s="73"/>
      <c r="L40" s="73"/>
      <c r="M40" s="73"/>
      <c r="N40" s="24"/>
      <c r="O40" s="26"/>
    </row>
    <row r="41" spans="1:15" s="25" customFormat="1" ht="18" customHeight="1" x14ac:dyDescent="0.2">
      <c r="A41" s="80"/>
      <c r="B41" s="231"/>
      <c r="C41" s="231"/>
      <c r="D41" s="231"/>
      <c r="E41" s="231"/>
      <c r="F41" s="232"/>
      <c r="G41" s="24"/>
      <c r="H41" s="36"/>
      <c r="I41" s="36"/>
      <c r="J41" s="71" t="s">
        <v>490</v>
      </c>
      <c r="K41" s="70">
        <v>120</v>
      </c>
      <c r="L41" s="35"/>
      <c r="M41" s="35"/>
      <c r="N41" s="24"/>
      <c r="O41" s="26"/>
    </row>
    <row r="42" spans="1:15" s="25" customFormat="1" ht="18" customHeight="1" x14ac:dyDescent="0.2">
      <c r="A42" s="274" t="s">
        <v>551</v>
      </c>
      <c r="B42" s="274"/>
      <c r="C42" s="274"/>
      <c r="D42" s="274"/>
      <c r="E42" s="274"/>
      <c r="F42" s="274"/>
      <c r="G42" s="274"/>
      <c r="H42" s="274"/>
      <c r="I42" s="274"/>
      <c r="J42" s="274"/>
      <c r="K42" s="274"/>
      <c r="L42" s="274"/>
      <c r="M42" s="274"/>
      <c r="N42" s="24"/>
      <c r="O42" s="26"/>
    </row>
    <row r="43" spans="1:15" s="6" customFormat="1" ht="60.75" customHeight="1" x14ac:dyDescent="0.3">
      <c r="B43" s="306"/>
      <c r="C43" s="306"/>
      <c r="E43" s="176"/>
      <c r="F43" s="176"/>
      <c r="G43" s="176"/>
      <c r="H43" s="307" t="s">
        <v>513</v>
      </c>
      <c r="I43" s="307"/>
      <c r="J43" s="307"/>
      <c r="K43" s="307"/>
      <c r="L43" s="307"/>
      <c r="M43" s="307"/>
      <c r="N43" s="7"/>
      <c r="O43" s="7"/>
    </row>
    <row r="44" spans="1:15" s="6" customFormat="1" ht="17.100000000000001" customHeight="1" x14ac:dyDescent="0.2">
      <c r="A44" s="8" t="s">
        <v>0</v>
      </c>
      <c r="B44" s="308"/>
      <c r="C44" s="308"/>
      <c r="D44" s="255" t="s">
        <v>472</v>
      </c>
      <c r="E44" s="255"/>
      <c r="F44" s="255"/>
      <c r="G44" s="255"/>
      <c r="H44" s="9"/>
      <c r="I44" s="10" t="s">
        <v>473</v>
      </c>
      <c r="J44" s="256"/>
      <c r="K44" s="256"/>
      <c r="L44" s="256"/>
      <c r="M44" s="256"/>
      <c r="O44" s="11"/>
    </row>
    <row r="45" spans="1:15" s="13" customFormat="1" ht="17.100000000000001" customHeight="1" x14ac:dyDescent="0.2">
      <c r="A45" s="8" t="s">
        <v>474</v>
      </c>
      <c r="B45" s="301"/>
      <c r="C45" s="301"/>
      <c r="D45" s="302" t="s">
        <v>1</v>
      </c>
      <c r="E45" s="302"/>
      <c r="F45" s="302"/>
      <c r="G45" s="302"/>
      <c r="H45" s="12">
        <v>2</v>
      </c>
      <c r="I45" s="10" t="s">
        <v>475</v>
      </c>
      <c r="J45" s="304"/>
      <c r="K45" s="304"/>
      <c r="L45" s="304"/>
      <c r="M45" s="304"/>
    </row>
    <row r="46" spans="1:15" s="13" customFormat="1" ht="6.75" customHeight="1" x14ac:dyDescent="0.25">
      <c r="A46" s="1"/>
      <c r="D46" s="14"/>
      <c r="E46" s="14"/>
      <c r="F46" s="14"/>
      <c r="G46" s="14"/>
      <c r="H46" s="15"/>
      <c r="I46" s="16"/>
      <c r="J46" s="16"/>
      <c r="K46" s="17"/>
      <c r="L46" s="18"/>
      <c r="M46" s="18"/>
    </row>
    <row r="47" spans="1:15" ht="18.75" customHeight="1" x14ac:dyDescent="0.2">
      <c r="A47" s="84" t="s">
        <v>58</v>
      </c>
      <c r="B47" s="85"/>
      <c r="C47" s="219" t="s">
        <v>555</v>
      </c>
      <c r="D47" s="70" t="s">
        <v>59</v>
      </c>
      <c r="E47" s="70" t="s">
        <v>3</v>
      </c>
      <c r="F47" s="70" t="s">
        <v>4</v>
      </c>
      <c r="G47" s="41"/>
      <c r="H47" s="86" t="s">
        <v>60</v>
      </c>
      <c r="I47" s="86"/>
      <c r="J47" s="219" t="s">
        <v>555</v>
      </c>
      <c r="K47" s="70" t="s">
        <v>59</v>
      </c>
      <c r="L47" s="70" t="s">
        <v>3</v>
      </c>
      <c r="M47" s="70" t="s">
        <v>4</v>
      </c>
    </row>
    <row r="48" spans="1:15" ht="21.75" customHeight="1" x14ac:dyDescent="0.2">
      <c r="A48" s="180" t="s">
        <v>516</v>
      </c>
      <c r="B48" s="180" t="s">
        <v>517</v>
      </c>
      <c r="C48" s="179" t="s">
        <v>519</v>
      </c>
      <c r="D48" s="183">
        <v>2</v>
      </c>
      <c r="E48" s="183" t="s">
        <v>30</v>
      </c>
      <c r="F48" s="183"/>
      <c r="H48" s="81" t="s">
        <v>5</v>
      </c>
      <c r="I48" s="81" t="s">
        <v>6</v>
      </c>
      <c r="J48" s="82"/>
      <c r="K48" s="83">
        <v>3</v>
      </c>
      <c r="L48" s="83" t="s">
        <v>7</v>
      </c>
      <c r="M48" s="83"/>
    </row>
    <row r="49" spans="1:14" ht="21.75" customHeight="1" x14ac:dyDescent="0.2">
      <c r="A49" s="81" t="s">
        <v>61</v>
      </c>
      <c r="B49" s="81" t="s">
        <v>212</v>
      </c>
      <c r="C49" s="82" t="s">
        <v>488</v>
      </c>
      <c r="D49" s="83">
        <v>4</v>
      </c>
      <c r="E49" s="83" t="s">
        <v>30</v>
      </c>
      <c r="F49" s="83"/>
      <c r="H49" s="298" t="s">
        <v>447</v>
      </c>
      <c r="I49" s="298" t="s">
        <v>414</v>
      </c>
      <c r="J49" s="298" t="s">
        <v>195</v>
      </c>
      <c r="K49" s="305" t="s">
        <v>46</v>
      </c>
      <c r="L49" s="293" t="s">
        <v>15</v>
      </c>
      <c r="M49" s="293"/>
    </row>
    <row r="50" spans="1:14" ht="21.75" customHeight="1" x14ac:dyDescent="0.2">
      <c r="A50" s="180" t="s">
        <v>199</v>
      </c>
      <c r="B50" s="180" t="s">
        <v>518</v>
      </c>
      <c r="C50" s="179" t="s">
        <v>209</v>
      </c>
      <c r="D50" s="177">
        <v>3</v>
      </c>
      <c r="E50" s="177" t="s">
        <v>443</v>
      </c>
      <c r="F50" s="177"/>
      <c r="H50" s="298"/>
      <c r="I50" s="298"/>
      <c r="J50" s="298"/>
      <c r="K50" s="293"/>
      <c r="L50" s="293"/>
      <c r="M50" s="293"/>
    </row>
    <row r="51" spans="1:14" ht="21.75" customHeight="1" x14ac:dyDescent="0.2">
      <c r="A51" s="81" t="s">
        <v>223</v>
      </c>
      <c r="B51" s="81" t="s">
        <v>224</v>
      </c>
      <c r="C51" s="82" t="s">
        <v>44</v>
      </c>
      <c r="D51" s="83">
        <v>3</v>
      </c>
      <c r="E51" s="83" t="s">
        <v>7</v>
      </c>
      <c r="F51" s="83"/>
      <c r="H51" s="81" t="s">
        <v>26</v>
      </c>
      <c r="I51" s="81" t="s">
        <v>62</v>
      </c>
      <c r="J51" s="82"/>
      <c r="K51" s="83">
        <v>3</v>
      </c>
      <c r="L51" s="83" t="s">
        <v>7</v>
      </c>
      <c r="M51" s="83"/>
    </row>
    <row r="52" spans="1:14" ht="21.75" customHeight="1" x14ac:dyDescent="0.2">
      <c r="A52" s="81" t="s">
        <v>26</v>
      </c>
      <c r="B52" s="81" t="s">
        <v>27</v>
      </c>
      <c r="C52" s="81"/>
      <c r="D52" s="83">
        <v>3</v>
      </c>
      <c r="E52" s="83" t="s">
        <v>7</v>
      </c>
      <c r="F52" s="83"/>
      <c r="H52" s="61" t="s">
        <v>38</v>
      </c>
      <c r="I52" s="61" t="s">
        <v>39</v>
      </c>
      <c r="J52" s="68"/>
      <c r="K52" s="57">
        <v>3</v>
      </c>
      <c r="L52" s="171" t="s">
        <v>515</v>
      </c>
      <c r="M52" s="57"/>
    </row>
    <row r="53" spans="1:14" ht="21.75" customHeight="1" x14ac:dyDescent="0.2">
      <c r="C53" s="43"/>
      <c r="D53" s="70">
        <v>15</v>
      </c>
      <c r="H53" s="81" t="s">
        <v>36</v>
      </c>
      <c r="I53" s="81" t="s">
        <v>63</v>
      </c>
      <c r="J53" s="81"/>
      <c r="K53" s="83">
        <v>3</v>
      </c>
      <c r="L53" s="83" t="s">
        <v>7</v>
      </c>
      <c r="M53" s="83"/>
      <c r="N53" s="42"/>
    </row>
    <row r="54" spans="1:14" ht="18.75" customHeight="1" x14ac:dyDescent="0.2">
      <c r="A54" s="99" t="s">
        <v>512</v>
      </c>
      <c r="B54" s="89"/>
      <c r="D54" s="42"/>
      <c r="E54" s="42"/>
      <c r="F54" s="42"/>
      <c r="J54" s="43"/>
      <c r="K54" s="87" t="s">
        <v>213</v>
      </c>
      <c r="N54" s="42"/>
    </row>
    <row r="55" spans="1:14" ht="21.75" customHeight="1" x14ac:dyDescent="0.2">
      <c r="A55" s="61" t="s">
        <v>198</v>
      </c>
      <c r="B55" s="61" t="s">
        <v>200</v>
      </c>
      <c r="C55" s="62" t="s">
        <v>211</v>
      </c>
      <c r="D55" s="57">
        <v>3</v>
      </c>
      <c r="E55" s="57" t="s">
        <v>210</v>
      </c>
      <c r="F55" s="57"/>
      <c r="N55" s="42"/>
    </row>
    <row r="56" spans="1:14" ht="21.75" customHeight="1" x14ac:dyDescent="0.2">
      <c r="D56" s="70">
        <v>3</v>
      </c>
      <c r="E56" s="42"/>
      <c r="F56" s="42"/>
    </row>
    <row r="57" spans="1:14" ht="18.75" customHeight="1" x14ac:dyDescent="0.2">
      <c r="A57" s="86" t="s">
        <v>64</v>
      </c>
      <c r="B57" s="89"/>
      <c r="C57" s="43"/>
      <c r="H57" s="84" t="s">
        <v>65</v>
      </c>
      <c r="I57" s="85"/>
      <c r="J57" s="43"/>
    </row>
    <row r="58" spans="1:14" ht="21.75" customHeight="1" x14ac:dyDescent="0.2">
      <c r="A58" s="61" t="s">
        <v>28</v>
      </c>
      <c r="B58" s="61" t="s">
        <v>29</v>
      </c>
      <c r="C58" s="68"/>
      <c r="D58" s="57">
        <v>3</v>
      </c>
      <c r="E58" s="57" t="s">
        <v>30</v>
      </c>
      <c r="F58" s="57"/>
      <c r="H58" s="82" t="s">
        <v>36</v>
      </c>
      <c r="I58" s="82" t="s">
        <v>37</v>
      </c>
      <c r="J58" s="82"/>
      <c r="K58" s="83">
        <v>3</v>
      </c>
      <c r="L58" s="83" t="s">
        <v>7</v>
      </c>
      <c r="M58" s="83"/>
    </row>
    <row r="59" spans="1:14" ht="21.75" customHeight="1" x14ac:dyDescent="0.2">
      <c r="A59" s="203" t="s">
        <v>539</v>
      </c>
      <c r="B59" s="203" t="s">
        <v>540</v>
      </c>
      <c r="C59" s="203" t="s">
        <v>543</v>
      </c>
      <c r="D59" s="204">
        <v>4</v>
      </c>
      <c r="E59" s="204" t="s">
        <v>30</v>
      </c>
      <c r="F59" s="204"/>
      <c r="H59" s="313" t="s">
        <v>541</v>
      </c>
      <c r="I59" s="313" t="s">
        <v>542</v>
      </c>
      <c r="J59" s="313" t="s">
        <v>545</v>
      </c>
      <c r="K59" s="316" t="s">
        <v>241</v>
      </c>
      <c r="L59" s="319" t="s">
        <v>7</v>
      </c>
      <c r="M59" s="322"/>
    </row>
    <row r="60" spans="1:14" ht="21.75" customHeight="1" x14ac:dyDescent="0.2">
      <c r="A60" s="81" t="s">
        <v>10</v>
      </c>
      <c r="B60" s="81" t="s">
        <v>11</v>
      </c>
      <c r="C60" s="81" t="s">
        <v>5</v>
      </c>
      <c r="D60" s="83">
        <v>3</v>
      </c>
      <c r="E60" s="83" t="s">
        <v>7</v>
      </c>
      <c r="F60" s="83"/>
      <c r="H60" s="314"/>
      <c r="I60" s="314"/>
      <c r="J60" s="314"/>
      <c r="K60" s="317"/>
      <c r="L60" s="320"/>
      <c r="M60" s="323"/>
    </row>
    <row r="61" spans="1:14" ht="21.75" customHeight="1" x14ac:dyDescent="0.2">
      <c r="A61" s="90" t="s">
        <v>228</v>
      </c>
      <c r="B61" s="91" t="s">
        <v>214</v>
      </c>
      <c r="C61" s="68" t="s">
        <v>215</v>
      </c>
      <c r="D61" s="92">
        <v>3</v>
      </c>
      <c r="E61" s="57" t="s">
        <v>30</v>
      </c>
      <c r="F61" s="63"/>
      <c r="H61" s="315"/>
      <c r="I61" s="315"/>
      <c r="J61" s="315"/>
      <c r="K61" s="318"/>
      <c r="L61" s="321"/>
      <c r="M61" s="324"/>
    </row>
    <row r="62" spans="1:14" ht="21.75" customHeight="1" x14ac:dyDescent="0.2">
      <c r="A62" s="81" t="s">
        <v>19</v>
      </c>
      <c r="B62" s="81" t="s">
        <v>20</v>
      </c>
      <c r="C62" s="81"/>
      <c r="D62" s="83">
        <v>3</v>
      </c>
      <c r="E62" s="83" t="s">
        <v>7</v>
      </c>
      <c r="F62" s="83"/>
      <c r="G62" s="55"/>
      <c r="H62" s="206" t="s">
        <v>229</v>
      </c>
      <c r="I62" s="208" t="s">
        <v>216</v>
      </c>
      <c r="J62" s="206" t="s">
        <v>530</v>
      </c>
      <c r="K62" s="92">
        <v>3</v>
      </c>
      <c r="L62" s="57" t="s">
        <v>15</v>
      </c>
      <c r="M62" s="67"/>
      <c r="N62" s="55"/>
    </row>
    <row r="63" spans="1:14" ht="21.75" customHeight="1" x14ac:dyDescent="0.2">
      <c r="B63" s="44"/>
      <c r="C63" s="43"/>
      <c r="D63" s="170">
        <v>16</v>
      </c>
      <c r="G63" s="55"/>
      <c r="H63" s="207" t="s">
        <v>179</v>
      </c>
      <c r="I63" s="206" t="s">
        <v>205</v>
      </c>
      <c r="J63" s="206" t="s">
        <v>206</v>
      </c>
      <c r="K63" s="57">
        <v>3</v>
      </c>
      <c r="L63" s="57" t="s">
        <v>15</v>
      </c>
      <c r="M63" s="57"/>
      <c r="N63" s="55"/>
    </row>
    <row r="64" spans="1:14" ht="21.75" customHeight="1" x14ac:dyDescent="0.2">
      <c r="B64" s="44"/>
      <c r="C64" s="43"/>
      <c r="D64" s="254"/>
      <c r="G64" s="55"/>
      <c r="J64" s="43"/>
      <c r="K64" s="88" t="s">
        <v>531</v>
      </c>
      <c r="N64" s="55"/>
    </row>
    <row r="65" spans="1:16" ht="18.75" customHeight="1" x14ac:dyDescent="0.2">
      <c r="A65" s="86" t="s">
        <v>67</v>
      </c>
      <c r="B65" s="89"/>
      <c r="C65" s="43"/>
      <c r="D65" s="45"/>
      <c r="H65" s="84" t="s">
        <v>68</v>
      </c>
      <c r="I65" s="85"/>
      <c r="J65" s="43"/>
      <c r="K65" s="45"/>
    </row>
    <row r="66" spans="1:16" ht="28.5" customHeight="1" x14ac:dyDescent="0.2">
      <c r="A66" s="202" t="s">
        <v>538</v>
      </c>
      <c r="B66" s="202" t="s">
        <v>544</v>
      </c>
      <c r="C66" s="93" t="s">
        <v>217</v>
      </c>
      <c r="D66" s="83">
        <v>4</v>
      </c>
      <c r="E66" s="83" t="s">
        <v>7</v>
      </c>
      <c r="F66" s="64"/>
      <c r="H66" s="325" t="s">
        <v>449</v>
      </c>
      <c r="I66" s="325" t="s">
        <v>196</v>
      </c>
      <c r="J66" s="325" t="s">
        <v>197</v>
      </c>
      <c r="K66" s="259" t="s">
        <v>46</v>
      </c>
      <c r="L66" s="257" t="s">
        <v>15</v>
      </c>
      <c r="M66" s="257"/>
    </row>
    <row r="67" spans="1:16" ht="21" customHeight="1" x14ac:dyDescent="0.2">
      <c r="A67" s="63" t="s">
        <v>201</v>
      </c>
      <c r="B67" s="63" t="s">
        <v>202</v>
      </c>
      <c r="C67" s="66" t="s">
        <v>223</v>
      </c>
      <c r="D67" s="67">
        <v>3</v>
      </c>
      <c r="E67" s="67" t="s">
        <v>30</v>
      </c>
      <c r="F67" s="57"/>
      <c r="H67" s="326"/>
      <c r="I67" s="326"/>
      <c r="J67" s="326"/>
      <c r="K67" s="260"/>
      <c r="L67" s="258"/>
      <c r="M67" s="258"/>
      <c r="O67" s="40"/>
      <c r="P67" s="43"/>
    </row>
    <row r="68" spans="1:16" ht="21.75" customHeight="1" x14ac:dyDescent="0.2">
      <c r="A68" s="58" t="s">
        <v>45</v>
      </c>
      <c r="B68" s="310" t="s">
        <v>219</v>
      </c>
      <c r="C68" s="311"/>
      <c r="D68" s="94" t="s">
        <v>69</v>
      </c>
      <c r="E68" s="57" t="s">
        <v>7</v>
      </c>
      <c r="F68" s="57"/>
      <c r="H68" s="180" t="s">
        <v>56</v>
      </c>
      <c r="I68" s="180" t="s">
        <v>57</v>
      </c>
      <c r="J68" s="181"/>
      <c r="K68" s="182">
        <v>3</v>
      </c>
      <c r="L68" s="183" t="s">
        <v>7</v>
      </c>
      <c r="M68" s="183"/>
    </row>
    <row r="69" spans="1:16" ht="24.75" customHeight="1" x14ac:dyDescent="0.2">
      <c r="A69" s="58" t="s">
        <v>230</v>
      </c>
      <c r="B69" s="91" t="s">
        <v>214</v>
      </c>
      <c r="C69" s="201" t="s">
        <v>215</v>
      </c>
      <c r="D69" s="92">
        <v>3</v>
      </c>
      <c r="E69" s="57" t="s">
        <v>30</v>
      </c>
      <c r="F69" s="63"/>
      <c r="H69" s="261" t="s">
        <v>231</v>
      </c>
      <c r="I69" s="264" t="s">
        <v>489</v>
      </c>
      <c r="J69" s="265"/>
      <c r="K69" s="270">
        <v>6</v>
      </c>
      <c r="L69" s="257" t="s">
        <v>7</v>
      </c>
      <c r="M69" s="257"/>
    </row>
    <row r="70" spans="1:16" ht="21.75" customHeight="1" x14ac:dyDescent="0.2">
      <c r="A70" s="61" t="s">
        <v>178</v>
      </c>
      <c r="B70" s="61" t="s">
        <v>204</v>
      </c>
      <c r="C70" s="68" t="s">
        <v>403</v>
      </c>
      <c r="D70" s="57">
        <v>3</v>
      </c>
      <c r="E70" s="57" t="s">
        <v>30</v>
      </c>
      <c r="F70" s="57"/>
      <c r="H70" s="262"/>
      <c r="I70" s="266"/>
      <c r="J70" s="267"/>
      <c r="K70" s="271"/>
      <c r="L70" s="273"/>
      <c r="M70" s="273"/>
    </row>
    <row r="71" spans="1:16" ht="20.25" customHeight="1" x14ac:dyDescent="0.2">
      <c r="B71" s="44"/>
      <c r="C71" s="43"/>
      <c r="D71" s="88" t="s">
        <v>213</v>
      </c>
      <c r="H71" s="263"/>
      <c r="I71" s="268"/>
      <c r="J71" s="269"/>
      <c r="K71" s="272"/>
      <c r="L71" s="258"/>
      <c r="M71" s="258"/>
      <c r="N71" s="55"/>
    </row>
    <row r="72" spans="1:16" ht="21.75" customHeight="1" x14ac:dyDescent="0.2">
      <c r="H72" s="95"/>
      <c r="I72" s="95" t="s">
        <v>220</v>
      </c>
      <c r="J72" s="96" t="s">
        <v>221</v>
      </c>
      <c r="K72" s="97" t="s">
        <v>46</v>
      </c>
      <c r="L72" s="98" t="s">
        <v>7</v>
      </c>
      <c r="M72" s="98"/>
    </row>
    <row r="73" spans="1:16" ht="21" customHeight="1" x14ac:dyDescent="0.2">
      <c r="H73" s="46"/>
      <c r="J73" s="43"/>
      <c r="K73" s="100" t="s">
        <v>70</v>
      </c>
    </row>
    <row r="74" spans="1:16" ht="18.75" customHeight="1" x14ac:dyDescent="0.2">
      <c r="A74" s="86" t="s">
        <v>71</v>
      </c>
      <c r="B74" s="89"/>
      <c r="C74" s="43"/>
      <c r="D74" s="45"/>
      <c r="H74" s="86" t="s">
        <v>72</v>
      </c>
      <c r="I74" s="89"/>
      <c r="J74" s="43"/>
      <c r="K74" s="45"/>
    </row>
    <row r="75" spans="1:16" ht="35.25" customHeight="1" x14ac:dyDescent="0.2">
      <c r="A75" s="59" t="s">
        <v>399</v>
      </c>
      <c r="B75" s="59" t="s">
        <v>416</v>
      </c>
      <c r="C75" s="59" t="s">
        <v>401</v>
      </c>
      <c r="D75" s="245" t="s">
        <v>46</v>
      </c>
      <c r="E75" s="244" t="s">
        <v>7</v>
      </c>
      <c r="F75" s="244"/>
      <c r="H75" s="180" t="s">
        <v>54</v>
      </c>
      <c r="I75" s="180" t="s">
        <v>55</v>
      </c>
      <c r="J75" s="181" t="s">
        <v>536</v>
      </c>
      <c r="K75" s="183">
        <v>3</v>
      </c>
      <c r="L75" s="183" t="s">
        <v>15</v>
      </c>
      <c r="M75" s="183"/>
    </row>
    <row r="76" spans="1:16" ht="18" customHeight="1" x14ac:dyDescent="0.2">
      <c r="A76" s="261" t="s">
        <v>232</v>
      </c>
      <c r="B76" s="264" t="s">
        <v>489</v>
      </c>
      <c r="C76" s="265"/>
      <c r="D76" s="237">
        <v>3</v>
      </c>
      <c r="E76" s="240" t="s">
        <v>7</v>
      </c>
      <c r="F76" s="240"/>
      <c r="H76" s="95"/>
      <c r="I76" s="95" t="s">
        <v>220</v>
      </c>
      <c r="J76" s="96" t="s">
        <v>221</v>
      </c>
      <c r="K76" s="97" t="s">
        <v>46</v>
      </c>
      <c r="L76" s="98" t="s">
        <v>7</v>
      </c>
      <c r="M76" s="98"/>
    </row>
    <row r="77" spans="1:16" ht="18" customHeight="1" x14ac:dyDescent="0.2">
      <c r="A77" s="262"/>
      <c r="B77" s="266"/>
      <c r="C77" s="267"/>
      <c r="D77" s="238"/>
      <c r="E77" s="242"/>
      <c r="F77" s="242"/>
      <c r="H77" s="95"/>
      <c r="I77" s="95" t="s">
        <v>220</v>
      </c>
      <c r="J77" s="96" t="s">
        <v>221</v>
      </c>
      <c r="K77" s="97" t="s">
        <v>46</v>
      </c>
      <c r="L77" s="98" t="s">
        <v>7</v>
      </c>
      <c r="M77" s="98"/>
    </row>
    <row r="78" spans="1:16" ht="18" customHeight="1" x14ac:dyDescent="0.2">
      <c r="A78" s="263"/>
      <c r="B78" s="268"/>
      <c r="C78" s="269"/>
      <c r="D78" s="239"/>
      <c r="E78" s="241"/>
      <c r="F78" s="241"/>
      <c r="H78" s="95"/>
      <c r="I78" s="95" t="s">
        <v>220</v>
      </c>
      <c r="J78" s="96" t="s">
        <v>221</v>
      </c>
      <c r="K78" s="97" t="s">
        <v>46</v>
      </c>
      <c r="L78" s="98" t="s">
        <v>7</v>
      </c>
      <c r="M78" s="98"/>
    </row>
    <row r="79" spans="1:16" ht="41.25" customHeight="1" x14ac:dyDescent="0.2">
      <c r="A79" s="63" t="s">
        <v>50</v>
      </c>
      <c r="B79" s="61" t="s">
        <v>448</v>
      </c>
      <c r="C79" s="243" t="s">
        <v>444</v>
      </c>
      <c r="D79" s="69">
        <v>3</v>
      </c>
      <c r="E79" s="214" t="s">
        <v>7</v>
      </c>
      <c r="F79" s="244"/>
      <c r="H79" s="95"/>
      <c r="I79" s="95" t="s">
        <v>220</v>
      </c>
      <c r="J79" s="96" t="s">
        <v>221</v>
      </c>
      <c r="K79" s="97" t="s">
        <v>46</v>
      </c>
      <c r="L79" s="98" t="s">
        <v>7</v>
      </c>
      <c r="M79" s="98"/>
    </row>
    <row r="80" spans="1:16" ht="18" customHeight="1" x14ac:dyDescent="0.2">
      <c r="A80" s="61" t="s">
        <v>203</v>
      </c>
      <c r="B80" s="61" t="s">
        <v>411</v>
      </c>
      <c r="C80" s="212"/>
      <c r="D80" s="244">
        <v>4</v>
      </c>
      <c r="E80" s="244" t="s">
        <v>30</v>
      </c>
      <c r="F80" s="244" t="s">
        <v>23</v>
      </c>
      <c r="G80" s="55"/>
      <c r="K80" s="88" t="s">
        <v>222</v>
      </c>
    </row>
    <row r="81" spans="1:13" ht="26.25" customHeight="1" x14ac:dyDescent="0.2">
      <c r="A81" s="46"/>
      <c r="B81" s="46"/>
      <c r="C81" s="47"/>
      <c r="D81" s="88" t="s">
        <v>553</v>
      </c>
      <c r="K81" s="42"/>
      <c r="L81" s="42"/>
      <c r="M81" s="42"/>
    </row>
    <row r="82" spans="1:13" ht="18" customHeight="1" x14ac:dyDescent="0.2">
      <c r="G82" s="205"/>
      <c r="H82" s="205"/>
      <c r="I82" s="205"/>
      <c r="J82" s="71" t="s">
        <v>490</v>
      </c>
      <c r="K82" s="70">
        <v>120</v>
      </c>
    </row>
    <row r="83" spans="1:13" ht="24" customHeight="1" x14ac:dyDescent="0.2">
      <c r="A83" s="312" t="s">
        <v>546</v>
      </c>
      <c r="B83" s="312"/>
      <c r="C83" s="312"/>
      <c r="D83" s="312"/>
      <c r="E83" s="312"/>
      <c r="F83" s="312"/>
      <c r="G83" s="312"/>
      <c r="H83" s="312"/>
      <c r="I83" s="312"/>
      <c r="J83" s="312"/>
      <c r="K83" s="312"/>
      <c r="L83" s="312"/>
      <c r="M83" s="312"/>
    </row>
  </sheetData>
  <sortState ref="H7:M16">
    <sortCondition ref="H7"/>
  </sortState>
  <mergeCells count="76">
    <mergeCell ref="A83:M83"/>
    <mergeCell ref="H59:H61"/>
    <mergeCell ref="I59:I61"/>
    <mergeCell ref="J59:J61"/>
    <mergeCell ref="K59:K61"/>
    <mergeCell ref="L59:L61"/>
    <mergeCell ref="M59:M61"/>
    <mergeCell ref="H66:H67"/>
    <mergeCell ref="I66:I67"/>
    <mergeCell ref="J66:J67"/>
    <mergeCell ref="M66:M67"/>
    <mergeCell ref="M69:M71"/>
    <mergeCell ref="A76:A78"/>
    <mergeCell ref="B76:C78"/>
    <mergeCell ref="M16:M17"/>
    <mergeCell ref="M7:M8"/>
    <mergeCell ref="L7:L8"/>
    <mergeCell ref="H43:M43"/>
    <mergeCell ref="B68:C68"/>
    <mergeCell ref="H49:H50"/>
    <mergeCell ref="I49:I50"/>
    <mergeCell ref="J49:J50"/>
    <mergeCell ref="K49:K50"/>
    <mergeCell ref="B45:C45"/>
    <mergeCell ref="D45:G45"/>
    <mergeCell ref="J45:M45"/>
    <mergeCell ref="B43:C43"/>
    <mergeCell ref="B44:C44"/>
    <mergeCell ref="L49:L50"/>
    <mergeCell ref="M49:M50"/>
    <mergeCell ref="B1:C1"/>
    <mergeCell ref="D1:M1"/>
    <mergeCell ref="B2:C2"/>
    <mergeCell ref="D2:G2"/>
    <mergeCell ref="J2:M2"/>
    <mergeCell ref="B3:C3"/>
    <mergeCell ref="D3:G3"/>
    <mergeCell ref="J3:M3"/>
    <mergeCell ref="J7:J8"/>
    <mergeCell ref="K7:K8"/>
    <mergeCell ref="H7:H8"/>
    <mergeCell ref="I7:I8"/>
    <mergeCell ref="K16:K17"/>
    <mergeCell ref="L16:L17"/>
    <mergeCell ref="C27:C28"/>
    <mergeCell ref="E27:E28"/>
    <mergeCell ref="D27:D28"/>
    <mergeCell ref="C25:C26"/>
    <mergeCell ref="D25:D26"/>
    <mergeCell ref="E25:E26"/>
    <mergeCell ref="H16:H17"/>
    <mergeCell ref="I20:J20"/>
    <mergeCell ref="I19:J19"/>
    <mergeCell ref="I16:I17"/>
    <mergeCell ref="J16:J17"/>
    <mergeCell ref="A42:M42"/>
    <mergeCell ref="K31:K32"/>
    <mergeCell ref="K33:K34"/>
    <mergeCell ref="K35:K37"/>
    <mergeCell ref="L31:L32"/>
    <mergeCell ref="L33:L34"/>
    <mergeCell ref="L35:L37"/>
    <mergeCell ref="I33:J34"/>
    <mergeCell ref="I35:J37"/>
    <mergeCell ref="H35:H37"/>
    <mergeCell ref="H33:H34"/>
    <mergeCell ref="H31:H32"/>
    <mergeCell ref="I31:J32"/>
    <mergeCell ref="D44:G44"/>
    <mergeCell ref="J44:M44"/>
    <mergeCell ref="L66:L67"/>
    <mergeCell ref="K66:K67"/>
    <mergeCell ref="H69:H71"/>
    <mergeCell ref="I69:J71"/>
    <mergeCell ref="K69:K71"/>
    <mergeCell ref="L69:L71"/>
  </mergeCells>
  <conditionalFormatting sqref="M72">
    <cfRule type="cellIs" dxfId="5" priority="8" operator="between">
      <formula>"F"</formula>
      <formula>"F"</formula>
    </cfRule>
  </conditionalFormatting>
  <conditionalFormatting sqref="M59 M65">
    <cfRule type="cellIs" dxfId="4" priority="7" operator="between">
      <formula>"D"</formula>
      <formula>"F"</formula>
    </cfRule>
  </conditionalFormatting>
  <conditionalFormatting sqref="M79">
    <cfRule type="cellIs" dxfId="3" priority="2" operator="between">
      <formula>"F"</formula>
      <formula>"F"</formula>
    </cfRule>
  </conditionalFormatting>
  <conditionalFormatting sqref="M76">
    <cfRule type="cellIs" dxfId="2" priority="4" operator="between">
      <formula>"F"</formula>
      <formula>"F"</formula>
    </cfRule>
  </conditionalFormatting>
  <conditionalFormatting sqref="M77">
    <cfRule type="cellIs" dxfId="1" priority="3" operator="between">
      <formula>"F"</formula>
      <formula>"F"</formula>
    </cfRule>
  </conditionalFormatting>
  <conditionalFormatting sqref="M78">
    <cfRule type="cellIs" dxfId="0" priority="1" operator="between">
      <formula>"F"</formula>
      <formula>"F"</formula>
    </cfRule>
  </conditionalFormatting>
  <hyperlinks>
    <hyperlink ref="A32" r:id="rId1" display="http://www.sdstate.edu/van-d-and-barbara-b-fishback-honors. "/>
    <hyperlink ref="A32:F32" r:id="rId2" display="http://www.sdstate.edu/van-d-and-barbara-b-fishback-honors"/>
  </hyperlinks>
  <printOptions horizontalCentered="1"/>
  <pageMargins left="0" right="0" top="0.25" bottom="0" header="0.25" footer="0"/>
  <pageSetup scale="63" fitToHeight="2" orientation="landscape" r:id="rId3"/>
  <rowBreaks count="2" manualBreakCount="2">
    <brk id="42" max="12" man="1"/>
    <brk id="84" max="12"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C53"/>
  <sheetViews>
    <sheetView workbookViewId="0">
      <selection activeCell="A2" sqref="A2"/>
    </sheetView>
  </sheetViews>
  <sheetFormatPr defaultColWidth="9.140625" defaultRowHeight="15.75" x14ac:dyDescent="0.25"/>
  <cols>
    <col min="1" max="1" width="60.85546875" style="4" customWidth="1"/>
    <col min="2" max="2" width="52.5703125" style="4" customWidth="1"/>
    <col min="3" max="3" width="9.140625" style="5"/>
    <col min="4" max="16384" width="9.140625" style="4"/>
  </cols>
  <sheetData>
    <row r="1" spans="1:3" ht="18" customHeight="1" thickBot="1" x14ac:dyDescent="0.3">
      <c r="A1" s="327" t="s">
        <v>276</v>
      </c>
      <c r="B1" s="327"/>
      <c r="C1" s="327"/>
    </row>
    <row r="2" spans="1:3" ht="15" customHeight="1" thickTop="1" thickBot="1" x14ac:dyDescent="0.3">
      <c r="A2" s="236" t="s">
        <v>74</v>
      </c>
      <c r="B2" s="228" t="s">
        <v>494</v>
      </c>
      <c r="C2" s="101" t="s">
        <v>75</v>
      </c>
    </row>
    <row r="3" spans="1:3" ht="15" customHeight="1" x14ac:dyDescent="0.25">
      <c r="A3" s="102" t="s">
        <v>233</v>
      </c>
      <c r="B3" s="103"/>
      <c r="C3" s="104">
        <v>4</v>
      </c>
    </row>
    <row r="4" spans="1:3" ht="15" customHeight="1" x14ac:dyDescent="0.25">
      <c r="A4" s="102" t="s">
        <v>234</v>
      </c>
      <c r="B4" s="103" t="s">
        <v>495</v>
      </c>
      <c r="C4" s="105" t="s">
        <v>46</v>
      </c>
    </row>
    <row r="5" spans="1:3" ht="15" customHeight="1" x14ac:dyDescent="0.25">
      <c r="A5" s="102" t="s">
        <v>417</v>
      </c>
      <c r="B5" s="103" t="s">
        <v>496</v>
      </c>
      <c r="C5" s="105">
        <v>4</v>
      </c>
    </row>
    <row r="6" spans="1:3" ht="15" customHeight="1" x14ac:dyDescent="0.25">
      <c r="A6" s="106" t="s">
        <v>235</v>
      </c>
      <c r="B6" s="107" t="s">
        <v>497</v>
      </c>
      <c r="C6" s="108" t="s">
        <v>46</v>
      </c>
    </row>
    <row r="7" spans="1:3" ht="15" customHeight="1" x14ac:dyDescent="0.25">
      <c r="A7" s="106" t="s">
        <v>236</v>
      </c>
      <c r="B7" s="109" t="s">
        <v>77</v>
      </c>
      <c r="C7" s="110">
        <v>4</v>
      </c>
    </row>
    <row r="8" spans="1:3" ht="15" customHeight="1" x14ac:dyDescent="0.25">
      <c r="A8" s="106" t="s">
        <v>237</v>
      </c>
      <c r="B8" s="111" t="s">
        <v>77</v>
      </c>
      <c r="C8" s="110">
        <v>3</v>
      </c>
    </row>
    <row r="9" spans="1:3" ht="15" customHeight="1" x14ac:dyDescent="0.25">
      <c r="A9" s="106" t="s">
        <v>238</v>
      </c>
      <c r="B9" s="111" t="s">
        <v>77</v>
      </c>
      <c r="C9" s="110">
        <v>3</v>
      </c>
    </row>
    <row r="10" spans="1:3" ht="15" customHeight="1" x14ac:dyDescent="0.25">
      <c r="A10" s="106" t="s">
        <v>239</v>
      </c>
      <c r="B10" s="111" t="s">
        <v>79</v>
      </c>
      <c r="C10" s="110">
        <v>3</v>
      </c>
    </row>
    <row r="11" spans="1:3" ht="15" customHeight="1" x14ac:dyDescent="0.25">
      <c r="A11" s="106" t="s">
        <v>469</v>
      </c>
      <c r="B11" s="107" t="s">
        <v>240</v>
      </c>
      <c r="C11" s="110">
        <v>4</v>
      </c>
    </row>
    <row r="12" spans="1:3" ht="15" customHeight="1" x14ac:dyDescent="0.25">
      <c r="A12" s="106" t="s">
        <v>470</v>
      </c>
      <c r="B12" s="107" t="s">
        <v>498</v>
      </c>
      <c r="C12" s="108" t="s">
        <v>241</v>
      </c>
    </row>
    <row r="13" spans="1:3" ht="15" customHeight="1" x14ac:dyDescent="0.25">
      <c r="A13" s="106" t="s">
        <v>243</v>
      </c>
      <c r="B13" s="111" t="s">
        <v>10</v>
      </c>
      <c r="C13" s="110">
        <v>3</v>
      </c>
    </row>
    <row r="14" spans="1:3" ht="15" customHeight="1" x14ac:dyDescent="0.25">
      <c r="A14" s="106" t="s">
        <v>522</v>
      </c>
      <c r="B14" s="107"/>
      <c r="C14" s="110">
        <v>2</v>
      </c>
    </row>
    <row r="15" spans="1:3" ht="15" customHeight="1" x14ac:dyDescent="0.25">
      <c r="A15" s="106" t="s">
        <v>249</v>
      </c>
      <c r="B15" s="107"/>
      <c r="C15" s="110">
        <v>3</v>
      </c>
    </row>
    <row r="16" spans="1:3" ht="15" customHeight="1" x14ac:dyDescent="0.25">
      <c r="A16" s="106" t="s">
        <v>250</v>
      </c>
      <c r="B16" s="111"/>
      <c r="C16" s="110">
        <v>3</v>
      </c>
    </row>
    <row r="17" spans="1:3" ht="15" customHeight="1" x14ac:dyDescent="0.25">
      <c r="A17" s="106" t="s">
        <v>419</v>
      </c>
      <c r="B17" s="111" t="s">
        <v>418</v>
      </c>
      <c r="C17" s="110">
        <v>3</v>
      </c>
    </row>
    <row r="18" spans="1:3" ht="15" customHeight="1" x14ac:dyDescent="0.25">
      <c r="A18" s="106" t="s">
        <v>244</v>
      </c>
      <c r="B18" s="107"/>
      <c r="C18" s="110">
        <v>3</v>
      </c>
    </row>
    <row r="19" spans="1:3" ht="15" customHeight="1" x14ac:dyDescent="0.25">
      <c r="A19" s="106" t="s">
        <v>245</v>
      </c>
      <c r="B19" s="107" t="s">
        <v>246</v>
      </c>
      <c r="C19" s="110">
        <v>3</v>
      </c>
    </row>
    <row r="20" spans="1:3" ht="15" customHeight="1" x14ac:dyDescent="0.25">
      <c r="A20" s="106" t="s">
        <v>247</v>
      </c>
      <c r="B20" s="107"/>
      <c r="C20" s="110">
        <v>3</v>
      </c>
    </row>
    <row r="21" spans="1:3" ht="15" customHeight="1" x14ac:dyDescent="0.25">
      <c r="A21" s="106" t="s">
        <v>420</v>
      </c>
      <c r="B21" s="111" t="s">
        <v>66</v>
      </c>
      <c r="C21" s="110">
        <v>3</v>
      </c>
    </row>
    <row r="22" spans="1:3" ht="15" customHeight="1" x14ac:dyDescent="0.25">
      <c r="A22" s="102" t="s">
        <v>450</v>
      </c>
      <c r="B22" s="112"/>
      <c r="C22" s="113">
        <v>3</v>
      </c>
    </row>
    <row r="23" spans="1:3" ht="15" customHeight="1" x14ac:dyDescent="0.25">
      <c r="A23" s="106" t="s">
        <v>471</v>
      </c>
      <c r="B23" s="107" t="s">
        <v>242</v>
      </c>
      <c r="C23" s="110">
        <v>4</v>
      </c>
    </row>
    <row r="24" spans="1:3" ht="15" customHeight="1" x14ac:dyDescent="0.25">
      <c r="A24" s="102" t="s">
        <v>256</v>
      </c>
      <c r="B24" s="103"/>
      <c r="C24" s="114">
        <v>2</v>
      </c>
    </row>
    <row r="25" spans="1:3" ht="15" customHeight="1" x14ac:dyDescent="0.25">
      <c r="A25" s="115" t="s">
        <v>257</v>
      </c>
      <c r="B25" s="116"/>
      <c r="C25" s="117">
        <v>3</v>
      </c>
    </row>
    <row r="26" spans="1:3" ht="15" customHeight="1" x14ac:dyDescent="0.25">
      <c r="A26" s="115" t="s">
        <v>258</v>
      </c>
      <c r="B26" s="116"/>
      <c r="C26" s="117">
        <v>1</v>
      </c>
    </row>
    <row r="27" spans="1:3" ht="15" customHeight="1" x14ac:dyDescent="0.25">
      <c r="A27" s="106" t="s">
        <v>248</v>
      </c>
      <c r="B27" s="107"/>
      <c r="C27" s="110">
        <v>3</v>
      </c>
    </row>
    <row r="28" spans="1:3" ht="15" customHeight="1" x14ac:dyDescent="0.25">
      <c r="A28" s="106" t="s">
        <v>251</v>
      </c>
      <c r="B28" s="107"/>
      <c r="C28" s="118" t="s">
        <v>80</v>
      </c>
    </row>
    <row r="29" spans="1:3" ht="15" customHeight="1" x14ac:dyDescent="0.25">
      <c r="A29" s="102" t="s">
        <v>252</v>
      </c>
      <c r="B29" s="119" t="s">
        <v>81</v>
      </c>
      <c r="C29" s="114">
        <v>3</v>
      </c>
    </row>
    <row r="30" spans="1:3" ht="15" customHeight="1" x14ac:dyDescent="0.25">
      <c r="A30" s="102" t="s">
        <v>254</v>
      </c>
      <c r="B30" s="112" t="s">
        <v>66</v>
      </c>
      <c r="C30" s="113">
        <v>4</v>
      </c>
    </row>
    <row r="31" spans="1:3" ht="15" customHeight="1" x14ac:dyDescent="0.25">
      <c r="A31" s="102" t="s">
        <v>255</v>
      </c>
      <c r="B31" s="103"/>
      <c r="C31" s="114">
        <v>3</v>
      </c>
    </row>
    <row r="32" spans="1:3" ht="15" customHeight="1" x14ac:dyDescent="0.25">
      <c r="A32" s="102" t="s">
        <v>259</v>
      </c>
      <c r="B32" s="112" t="s">
        <v>260</v>
      </c>
      <c r="C32" s="114">
        <v>3</v>
      </c>
    </row>
    <row r="33" spans="1:3" ht="15" customHeight="1" x14ac:dyDescent="0.25">
      <c r="A33" s="102" t="s">
        <v>261</v>
      </c>
      <c r="B33" s="112" t="s">
        <v>83</v>
      </c>
      <c r="C33" s="114">
        <v>3</v>
      </c>
    </row>
    <row r="34" spans="1:3" ht="15" customHeight="1" x14ac:dyDescent="0.25">
      <c r="A34" s="102" t="s">
        <v>262</v>
      </c>
      <c r="B34" s="112" t="s">
        <v>84</v>
      </c>
      <c r="C34" s="114">
        <v>3</v>
      </c>
    </row>
    <row r="35" spans="1:3" ht="15" customHeight="1" x14ac:dyDescent="0.25">
      <c r="A35" s="102" t="s">
        <v>263</v>
      </c>
      <c r="B35" s="112" t="s">
        <v>85</v>
      </c>
      <c r="C35" s="114">
        <v>3</v>
      </c>
    </row>
    <row r="36" spans="1:3" ht="15" customHeight="1" x14ac:dyDescent="0.25">
      <c r="A36" s="120" t="s">
        <v>424</v>
      </c>
      <c r="B36" s="112"/>
      <c r="C36" s="114">
        <v>3</v>
      </c>
    </row>
    <row r="37" spans="1:3" ht="15" customHeight="1" x14ac:dyDescent="0.25">
      <c r="A37" s="102" t="s">
        <v>264</v>
      </c>
      <c r="B37" s="112" t="s">
        <v>86</v>
      </c>
      <c r="C37" s="114">
        <v>3</v>
      </c>
    </row>
    <row r="38" spans="1:3" ht="15" customHeight="1" x14ac:dyDescent="0.25">
      <c r="A38" s="102" t="s">
        <v>265</v>
      </c>
      <c r="B38" s="121" t="s">
        <v>82</v>
      </c>
      <c r="C38" s="114">
        <v>3</v>
      </c>
    </row>
    <row r="39" spans="1:3" ht="15" customHeight="1" x14ac:dyDescent="0.25">
      <c r="A39" s="102" t="s">
        <v>266</v>
      </c>
      <c r="B39" s="116"/>
      <c r="C39" s="114">
        <v>3</v>
      </c>
    </row>
    <row r="40" spans="1:3" ht="15" customHeight="1" x14ac:dyDescent="0.25">
      <c r="A40" s="102" t="s">
        <v>267</v>
      </c>
      <c r="B40" s="121" t="s">
        <v>87</v>
      </c>
      <c r="C40" s="114">
        <v>3</v>
      </c>
    </row>
    <row r="41" spans="1:3" ht="15" customHeight="1" x14ac:dyDescent="0.25">
      <c r="A41" s="102" t="s">
        <v>268</v>
      </c>
      <c r="B41" s="112" t="s">
        <v>88</v>
      </c>
      <c r="C41" s="114">
        <v>3</v>
      </c>
    </row>
    <row r="42" spans="1:3" ht="15" customHeight="1" x14ac:dyDescent="0.25">
      <c r="A42" s="102" t="s">
        <v>269</v>
      </c>
      <c r="B42" s="112" t="s">
        <v>88</v>
      </c>
      <c r="C42" s="114">
        <v>3</v>
      </c>
    </row>
    <row r="43" spans="1:3" ht="15" customHeight="1" x14ac:dyDescent="0.25">
      <c r="A43" s="102" t="s">
        <v>270</v>
      </c>
      <c r="B43" s="122"/>
      <c r="C43" s="114">
        <v>3</v>
      </c>
    </row>
    <row r="44" spans="1:3" ht="15" customHeight="1" x14ac:dyDescent="0.25">
      <c r="A44" s="102" t="s">
        <v>271</v>
      </c>
      <c r="B44" s="112" t="s">
        <v>89</v>
      </c>
      <c r="C44" s="113">
        <v>3</v>
      </c>
    </row>
    <row r="45" spans="1:3" ht="15" customHeight="1" x14ac:dyDescent="0.25">
      <c r="A45" s="102" t="s">
        <v>253</v>
      </c>
      <c r="B45" s="122" t="s">
        <v>81</v>
      </c>
      <c r="C45" s="114">
        <v>3</v>
      </c>
    </row>
    <row r="46" spans="1:3" ht="15" customHeight="1" x14ac:dyDescent="0.25">
      <c r="A46" s="102" t="s">
        <v>272</v>
      </c>
      <c r="B46" s="112" t="s">
        <v>88</v>
      </c>
      <c r="C46" s="123" t="s">
        <v>80</v>
      </c>
    </row>
    <row r="47" spans="1:3" ht="15" customHeight="1" x14ac:dyDescent="0.25">
      <c r="A47" s="102" t="s">
        <v>273</v>
      </c>
      <c r="B47" s="112" t="s">
        <v>88</v>
      </c>
      <c r="C47" s="123" t="s">
        <v>80</v>
      </c>
    </row>
    <row r="48" spans="1:3" ht="15" customHeight="1" x14ac:dyDescent="0.25">
      <c r="A48" s="102" t="s">
        <v>274</v>
      </c>
      <c r="B48" s="112" t="s">
        <v>88</v>
      </c>
      <c r="C48" s="123" t="s">
        <v>90</v>
      </c>
    </row>
    <row r="49" spans="1:3" ht="15" customHeight="1" x14ac:dyDescent="0.25">
      <c r="A49" s="102" t="s">
        <v>275</v>
      </c>
      <c r="B49" s="112" t="s">
        <v>88</v>
      </c>
      <c r="C49" s="123" t="s">
        <v>90</v>
      </c>
    </row>
    <row r="50" spans="1:3" ht="15" customHeight="1" x14ac:dyDescent="0.25"/>
    <row r="51" spans="1:3" ht="15" customHeight="1" x14ac:dyDescent="0.25"/>
    <row r="52" spans="1:3" ht="15" customHeight="1" x14ac:dyDescent="0.25"/>
    <row r="53" spans="1:3" ht="15" customHeight="1" x14ac:dyDescent="0.25"/>
  </sheetData>
  <sortState ref="A6:C51">
    <sortCondition ref="A5"/>
  </sortState>
  <mergeCells count="1">
    <mergeCell ref="A1:C1"/>
  </mergeCells>
  <pageMargins left="0.25" right="0.25" top="0.25" bottom="0.25" header="0.5" footer="0.5"/>
  <pageSetup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04"/>
  <sheetViews>
    <sheetView workbookViewId="0">
      <selection activeCell="A41" sqref="A41"/>
    </sheetView>
  </sheetViews>
  <sheetFormatPr defaultColWidth="9.140625" defaultRowHeight="15" x14ac:dyDescent="0.25"/>
  <cols>
    <col min="1" max="1" width="146.28515625" style="3" customWidth="1"/>
    <col min="2" max="2" width="9.140625" style="1"/>
    <col min="3" max="3" width="19.5703125" style="1" customWidth="1"/>
    <col min="4" max="16384" width="9.140625" style="1"/>
  </cols>
  <sheetData>
    <row r="1" spans="1:1" x14ac:dyDescent="0.25">
      <c r="A1" s="124" t="s">
        <v>91</v>
      </c>
    </row>
    <row r="2" spans="1:1" ht="30" x14ac:dyDescent="0.25">
      <c r="A2" s="125" t="s">
        <v>277</v>
      </c>
    </row>
    <row r="3" spans="1:1" ht="60" x14ac:dyDescent="0.25">
      <c r="A3" s="125" t="s">
        <v>278</v>
      </c>
    </row>
    <row r="4" spans="1:1" x14ac:dyDescent="0.25">
      <c r="A4" s="125" t="s">
        <v>92</v>
      </c>
    </row>
    <row r="5" spans="1:1" ht="45" x14ac:dyDescent="0.25">
      <c r="A5" s="125" t="s">
        <v>279</v>
      </c>
    </row>
    <row r="7" spans="1:1" x14ac:dyDescent="0.25">
      <c r="A7" s="124" t="s">
        <v>93</v>
      </c>
    </row>
    <row r="8" spans="1:1" ht="45" x14ac:dyDescent="0.25">
      <c r="A8" s="126" t="s">
        <v>280</v>
      </c>
    </row>
    <row r="9" spans="1:1" x14ac:dyDescent="0.25">
      <c r="A9" s="127" t="s">
        <v>281</v>
      </c>
    </row>
    <row r="10" spans="1:1" ht="30" x14ac:dyDescent="0.25">
      <c r="A10" s="127" t="s">
        <v>94</v>
      </c>
    </row>
    <row r="11" spans="1:1" x14ac:dyDescent="0.25">
      <c r="A11" s="127" t="s">
        <v>282</v>
      </c>
    </row>
    <row r="12" spans="1:1" x14ac:dyDescent="0.25">
      <c r="A12" s="127" t="s">
        <v>283</v>
      </c>
    </row>
    <row r="13" spans="1:1" x14ac:dyDescent="0.25">
      <c r="A13" s="127" t="s">
        <v>284</v>
      </c>
    </row>
    <row r="14" spans="1:1" x14ac:dyDescent="0.25">
      <c r="A14" s="127" t="s">
        <v>285</v>
      </c>
    </row>
    <row r="16" spans="1:1" x14ac:dyDescent="0.25">
      <c r="A16" s="124" t="s">
        <v>95</v>
      </c>
    </row>
    <row r="17" spans="1:1" ht="30" x14ac:dyDescent="0.25">
      <c r="A17" s="126" t="s">
        <v>96</v>
      </c>
    </row>
    <row r="18" spans="1:1" x14ac:dyDescent="0.25">
      <c r="A18" s="127" t="s">
        <v>97</v>
      </c>
    </row>
    <row r="19" spans="1:1" x14ac:dyDescent="0.25">
      <c r="A19" s="127" t="s">
        <v>286</v>
      </c>
    </row>
    <row r="20" spans="1:1" x14ac:dyDescent="0.25">
      <c r="A20" s="127" t="s">
        <v>287</v>
      </c>
    </row>
    <row r="21" spans="1:1" x14ac:dyDescent="0.25">
      <c r="A21" s="127" t="s">
        <v>288</v>
      </c>
    </row>
    <row r="22" spans="1:1" x14ac:dyDescent="0.25">
      <c r="A22" s="127" t="s">
        <v>289</v>
      </c>
    </row>
    <row r="23" spans="1:1" x14ac:dyDescent="0.25">
      <c r="A23" s="127" t="s">
        <v>290</v>
      </c>
    </row>
    <row r="24" spans="1:1" x14ac:dyDescent="0.25">
      <c r="A24" s="127" t="s">
        <v>98</v>
      </c>
    </row>
    <row r="25" spans="1:1" x14ac:dyDescent="0.25">
      <c r="A25" s="127" t="s">
        <v>99</v>
      </c>
    </row>
    <row r="26" spans="1:1" x14ac:dyDescent="0.25">
      <c r="A26" s="127" t="s">
        <v>291</v>
      </c>
    </row>
    <row r="27" spans="1:1" x14ac:dyDescent="0.25">
      <c r="A27" s="127" t="s">
        <v>292</v>
      </c>
    </row>
    <row r="28" spans="1:1" x14ac:dyDescent="0.25">
      <c r="A28" s="127" t="s">
        <v>100</v>
      </c>
    </row>
    <row r="29" spans="1:1" x14ac:dyDescent="0.25">
      <c r="A29" s="127" t="s">
        <v>293</v>
      </c>
    </row>
    <row r="30" spans="1:1" x14ac:dyDescent="0.25">
      <c r="A30" s="127" t="s">
        <v>294</v>
      </c>
    </row>
    <row r="32" spans="1:1" x14ac:dyDescent="0.25">
      <c r="A32" s="124" t="s">
        <v>101</v>
      </c>
    </row>
    <row r="33" spans="1:1" ht="75" x14ac:dyDescent="0.25">
      <c r="A33" s="126" t="s">
        <v>102</v>
      </c>
    </row>
    <row r="34" spans="1:1" x14ac:dyDescent="0.25">
      <c r="A34" s="127" t="s">
        <v>103</v>
      </c>
    </row>
    <row r="35" spans="1:1" x14ac:dyDescent="0.25">
      <c r="A35" s="127" t="s">
        <v>104</v>
      </c>
    </row>
    <row r="36" spans="1:1" x14ac:dyDescent="0.25">
      <c r="A36" s="127" t="s">
        <v>105</v>
      </c>
    </row>
    <row r="37" spans="1:1" x14ac:dyDescent="0.25">
      <c r="A37" s="127" t="s">
        <v>106</v>
      </c>
    </row>
    <row r="38" spans="1:1" x14ac:dyDescent="0.25">
      <c r="A38" s="127" t="s">
        <v>107</v>
      </c>
    </row>
    <row r="39" spans="1:1" x14ac:dyDescent="0.25">
      <c r="A39" s="127" t="s">
        <v>108</v>
      </c>
    </row>
    <row r="40" spans="1:1" x14ac:dyDescent="0.25">
      <c r="A40" s="127" t="s">
        <v>109</v>
      </c>
    </row>
    <row r="41" spans="1:1" x14ac:dyDescent="0.25">
      <c r="A41" s="127" t="s">
        <v>110</v>
      </c>
    </row>
    <row r="42" spans="1:1" x14ac:dyDescent="0.25">
      <c r="A42" s="127" t="s">
        <v>111</v>
      </c>
    </row>
    <row r="44" spans="1:1" x14ac:dyDescent="0.25">
      <c r="A44" s="124" t="s">
        <v>295</v>
      </c>
    </row>
    <row r="45" spans="1:1" x14ac:dyDescent="0.25">
      <c r="A45" s="127" t="s">
        <v>112</v>
      </c>
    </row>
    <row r="46" spans="1:1" x14ac:dyDescent="0.25">
      <c r="A46" s="127" t="s">
        <v>113</v>
      </c>
    </row>
    <row r="47" spans="1:1" x14ac:dyDescent="0.25">
      <c r="A47" s="127" t="s">
        <v>452</v>
      </c>
    </row>
    <row r="48" spans="1:1" x14ac:dyDescent="0.25">
      <c r="A48" s="127" t="s">
        <v>114</v>
      </c>
    </row>
    <row r="49" spans="1:1" x14ac:dyDescent="0.25">
      <c r="A49" s="127" t="s">
        <v>453</v>
      </c>
    </row>
    <row r="50" spans="1:1" x14ac:dyDescent="0.25">
      <c r="A50" s="127" t="s">
        <v>454</v>
      </c>
    </row>
    <row r="51" spans="1:1" x14ac:dyDescent="0.25">
      <c r="A51" s="127" t="s">
        <v>115</v>
      </c>
    </row>
    <row r="52" spans="1:1" x14ac:dyDescent="0.25">
      <c r="A52" s="127" t="s">
        <v>455</v>
      </c>
    </row>
    <row r="53" spans="1:1" x14ac:dyDescent="0.25">
      <c r="A53" s="127" t="s">
        <v>456</v>
      </c>
    </row>
    <row r="55" spans="1:1" x14ac:dyDescent="0.25">
      <c r="A55" s="124" t="s">
        <v>116</v>
      </c>
    </row>
    <row r="56" spans="1:1" x14ac:dyDescent="0.25">
      <c r="A56" s="127" t="s">
        <v>117</v>
      </c>
    </row>
    <row r="57" spans="1:1" x14ac:dyDescent="0.25">
      <c r="A57" s="127" t="s">
        <v>118</v>
      </c>
    </row>
    <row r="58" spans="1:1" x14ac:dyDescent="0.25">
      <c r="A58" s="127" t="s">
        <v>119</v>
      </c>
    </row>
    <row r="59" spans="1:1" x14ac:dyDescent="0.25">
      <c r="A59" s="127" t="s">
        <v>467</v>
      </c>
    </row>
    <row r="60" spans="1:1" x14ac:dyDescent="0.25">
      <c r="A60" s="127" t="s">
        <v>120</v>
      </c>
    </row>
    <row r="61" spans="1:1" x14ac:dyDescent="0.25">
      <c r="A61" s="127" t="s">
        <v>121</v>
      </c>
    </row>
    <row r="62" spans="1:1" x14ac:dyDescent="0.25">
      <c r="A62" s="127" t="s">
        <v>122</v>
      </c>
    </row>
    <row r="63" spans="1:1" x14ac:dyDescent="0.25">
      <c r="A63" s="127" t="s">
        <v>123</v>
      </c>
    </row>
    <row r="64" spans="1:1" x14ac:dyDescent="0.25">
      <c r="A64" s="127" t="s">
        <v>124</v>
      </c>
    </row>
    <row r="65" spans="1:1" x14ac:dyDescent="0.25">
      <c r="A65" s="127" t="s">
        <v>125</v>
      </c>
    </row>
    <row r="66" spans="1:1" x14ac:dyDescent="0.25">
      <c r="A66" s="127" t="s">
        <v>126</v>
      </c>
    </row>
    <row r="67" spans="1:1" x14ac:dyDescent="0.25">
      <c r="A67" s="127" t="s">
        <v>127</v>
      </c>
    </row>
    <row r="68" spans="1:1" x14ac:dyDescent="0.25">
      <c r="A68" s="127" t="s">
        <v>128</v>
      </c>
    </row>
    <row r="69" spans="1:1" x14ac:dyDescent="0.25">
      <c r="A69" s="127" t="s">
        <v>129</v>
      </c>
    </row>
    <row r="70" spans="1:1" x14ac:dyDescent="0.25">
      <c r="A70" s="127" t="s">
        <v>130</v>
      </c>
    </row>
    <row r="71" spans="1:1" x14ac:dyDescent="0.25">
      <c r="A71" s="127" t="s">
        <v>131</v>
      </c>
    </row>
    <row r="72" spans="1:1" x14ac:dyDescent="0.25">
      <c r="A72" s="127" t="s">
        <v>132</v>
      </c>
    </row>
    <row r="73" spans="1:1" x14ac:dyDescent="0.25">
      <c r="A73" s="127" t="s">
        <v>133</v>
      </c>
    </row>
    <row r="74" spans="1:1" x14ac:dyDescent="0.25">
      <c r="A74" s="127" t="s">
        <v>461</v>
      </c>
    </row>
    <row r="75" spans="1:1" x14ac:dyDescent="0.25">
      <c r="A75" s="127" t="s">
        <v>457</v>
      </c>
    </row>
    <row r="76" spans="1:1" x14ac:dyDescent="0.25">
      <c r="A76" s="127" t="s">
        <v>458</v>
      </c>
    </row>
    <row r="77" spans="1:1" x14ac:dyDescent="0.25">
      <c r="A77" s="127" t="s">
        <v>459</v>
      </c>
    </row>
    <row r="78" spans="1:1" x14ac:dyDescent="0.25">
      <c r="A78" s="127" t="s">
        <v>134</v>
      </c>
    </row>
    <row r="79" spans="1:1" x14ac:dyDescent="0.25">
      <c r="A79" s="127" t="s">
        <v>135</v>
      </c>
    </row>
    <row r="80" spans="1:1" x14ac:dyDescent="0.25">
      <c r="A80" s="127" t="s">
        <v>136</v>
      </c>
    </row>
    <row r="81" spans="1:1" x14ac:dyDescent="0.25">
      <c r="A81" s="127" t="s">
        <v>137</v>
      </c>
    </row>
    <row r="82" spans="1:1" x14ac:dyDescent="0.25">
      <c r="A82" s="127" t="s">
        <v>138</v>
      </c>
    </row>
    <row r="83" spans="1:1" x14ac:dyDescent="0.25">
      <c r="A83" s="127" t="s">
        <v>468</v>
      </c>
    </row>
    <row r="84" spans="1:1" x14ac:dyDescent="0.25">
      <c r="A84" s="127" t="s">
        <v>460</v>
      </c>
    </row>
    <row r="85" spans="1:1" x14ac:dyDescent="0.25">
      <c r="A85" s="127" t="s">
        <v>139</v>
      </c>
    </row>
    <row r="86" spans="1:1" x14ac:dyDescent="0.25">
      <c r="A86" s="127" t="s">
        <v>140</v>
      </c>
    </row>
    <row r="87" spans="1:1" x14ac:dyDescent="0.25">
      <c r="A87" s="127" t="s">
        <v>141</v>
      </c>
    </row>
    <row r="88" spans="1:1" x14ac:dyDescent="0.25">
      <c r="A88" s="127" t="s">
        <v>142</v>
      </c>
    </row>
    <row r="89" spans="1:1" x14ac:dyDescent="0.25">
      <c r="A89" s="127" t="s">
        <v>143</v>
      </c>
    </row>
    <row r="90" spans="1:1" x14ac:dyDescent="0.25">
      <c r="A90" s="127" t="s">
        <v>463</v>
      </c>
    </row>
    <row r="91" spans="1:1" x14ac:dyDescent="0.25">
      <c r="A91" s="127" t="s">
        <v>464</v>
      </c>
    </row>
    <row r="92" spans="1:1" x14ac:dyDescent="0.25">
      <c r="A92" s="127" t="s">
        <v>466</v>
      </c>
    </row>
    <row r="93" spans="1:1" x14ac:dyDescent="0.25">
      <c r="A93" s="127" t="s">
        <v>462</v>
      </c>
    </row>
    <row r="94" spans="1:1" x14ac:dyDescent="0.25">
      <c r="A94" s="127" t="s">
        <v>465</v>
      </c>
    </row>
    <row r="95" spans="1:1" x14ac:dyDescent="0.25">
      <c r="A95" s="127" t="s">
        <v>144</v>
      </c>
    </row>
    <row r="96" spans="1:1" x14ac:dyDescent="0.25">
      <c r="A96" s="127" t="s">
        <v>145</v>
      </c>
    </row>
    <row r="97" spans="1:1" x14ac:dyDescent="0.25">
      <c r="A97" s="127" t="s">
        <v>146</v>
      </c>
    </row>
    <row r="98" spans="1:1" x14ac:dyDescent="0.25">
      <c r="A98" s="127" t="s">
        <v>147</v>
      </c>
    </row>
    <row r="99" spans="1:1" x14ac:dyDescent="0.25">
      <c r="A99" s="127" t="s">
        <v>148</v>
      </c>
    </row>
    <row r="100" spans="1:1" x14ac:dyDescent="0.25">
      <c r="A100" s="127" t="s">
        <v>149</v>
      </c>
    </row>
    <row r="101" spans="1:1" x14ac:dyDescent="0.25">
      <c r="A101" s="127" t="s">
        <v>150</v>
      </c>
    </row>
    <row r="102" spans="1:1" x14ac:dyDescent="0.25">
      <c r="A102" s="127" t="s">
        <v>151</v>
      </c>
    </row>
    <row r="103" spans="1:1" x14ac:dyDescent="0.25">
      <c r="A103" s="127"/>
    </row>
    <row r="104" spans="1:1" x14ac:dyDescent="0.25">
      <c r="A104" s="127"/>
    </row>
  </sheetData>
  <sortState ref="A57:A105">
    <sortCondition ref="A105"/>
  </sortState>
  <pageMargins left="0.7" right="0.7" top="0.75" bottom="0.75" header="0.3" footer="0.3"/>
  <pageSetup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topLeftCell="A13" workbookViewId="0">
      <selection activeCell="A29" sqref="A29:D29"/>
    </sheetView>
  </sheetViews>
  <sheetFormatPr defaultColWidth="9.140625" defaultRowHeight="15" x14ac:dyDescent="0.25"/>
  <cols>
    <col min="1" max="1" width="14.28515625" style="128" bestFit="1" customWidth="1"/>
    <col min="2" max="2" width="42" style="128" customWidth="1"/>
    <col min="3" max="3" width="56.28515625" style="128" customWidth="1"/>
    <col min="4" max="4" width="9.140625" style="143"/>
    <col min="5" max="16384" width="9.140625" style="128"/>
  </cols>
  <sheetData>
    <row r="1" spans="1:6" ht="18" customHeight="1" thickBot="1" x14ac:dyDescent="0.35">
      <c r="A1" s="328" t="s">
        <v>152</v>
      </c>
      <c r="B1" s="328"/>
      <c r="C1" s="328"/>
      <c r="D1" s="329"/>
    </row>
    <row r="2" spans="1:6" ht="18" customHeight="1" thickTop="1" x14ac:dyDescent="0.25">
      <c r="A2" s="226" t="s">
        <v>153</v>
      </c>
      <c r="B2" s="226" t="s">
        <v>154</v>
      </c>
      <c r="C2" s="247" t="s">
        <v>554</v>
      </c>
      <c r="D2" s="246" t="s">
        <v>75</v>
      </c>
    </row>
    <row r="3" spans="1:6" ht="18" customHeight="1" x14ac:dyDescent="0.3">
      <c r="A3" s="248" t="s">
        <v>155</v>
      </c>
      <c r="B3" s="251"/>
      <c r="C3" s="252"/>
      <c r="D3" s="250"/>
    </row>
    <row r="4" spans="1:6" ht="15" customHeight="1" x14ac:dyDescent="0.25">
      <c r="A4" s="226" t="s">
        <v>153</v>
      </c>
      <c r="B4" s="226" t="s">
        <v>154</v>
      </c>
      <c r="C4" s="253" t="s">
        <v>554</v>
      </c>
      <c r="D4" s="246" t="s">
        <v>75</v>
      </c>
    </row>
    <row r="5" spans="1:6" ht="15" customHeight="1" x14ac:dyDescent="0.25">
      <c r="A5" s="130" t="s">
        <v>156</v>
      </c>
      <c r="B5" s="130" t="s">
        <v>157</v>
      </c>
      <c r="C5" s="131" t="s">
        <v>499</v>
      </c>
      <c r="D5" s="132">
        <v>3</v>
      </c>
    </row>
    <row r="6" spans="1:6" ht="15" customHeight="1" x14ac:dyDescent="0.25">
      <c r="A6" s="120" t="s">
        <v>158</v>
      </c>
      <c r="B6" s="120" t="s">
        <v>159</v>
      </c>
      <c r="C6" s="133" t="s">
        <v>500</v>
      </c>
      <c r="D6" s="134">
        <v>4</v>
      </c>
    </row>
    <row r="7" spans="1:6" ht="15" customHeight="1" x14ac:dyDescent="0.25">
      <c r="A7" s="120" t="s">
        <v>160</v>
      </c>
      <c r="B7" s="120" t="s">
        <v>161</v>
      </c>
      <c r="C7" s="133" t="s">
        <v>501</v>
      </c>
      <c r="D7" s="134">
        <v>3</v>
      </c>
    </row>
    <row r="8" spans="1:6" ht="15" customHeight="1" x14ac:dyDescent="0.25">
      <c r="A8" s="120" t="s">
        <v>162</v>
      </c>
      <c r="B8" s="120" t="s">
        <v>163</v>
      </c>
      <c r="C8" s="133" t="s">
        <v>502</v>
      </c>
      <c r="D8" s="134">
        <v>3</v>
      </c>
    </row>
    <row r="9" spans="1:6" ht="15" customHeight="1" x14ac:dyDescent="0.25">
      <c r="A9" s="135"/>
      <c r="B9" s="135"/>
      <c r="C9" s="135"/>
      <c r="D9" s="136"/>
    </row>
    <row r="10" spans="1:6" ht="15" customHeight="1" x14ac:dyDescent="0.3">
      <c r="A10" s="248" t="s">
        <v>164</v>
      </c>
      <c r="B10" s="249"/>
      <c r="C10" s="249"/>
      <c r="D10" s="250"/>
    </row>
    <row r="11" spans="1:6" s="135" customFormat="1" ht="15" customHeight="1" x14ac:dyDescent="0.25">
      <c r="A11" s="226" t="s">
        <v>153</v>
      </c>
      <c r="B11" s="226" t="s">
        <v>154</v>
      </c>
      <c r="C11" s="253" t="s">
        <v>556</v>
      </c>
      <c r="D11" s="246" t="s">
        <v>75</v>
      </c>
      <c r="F11" s="2"/>
    </row>
    <row r="12" spans="1:6" s="135" customFormat="1" ht="15" customHeight="1" x14ac:dyDescent="0.2">
      <c r="A12" s="130" t="s">
        <v>165</v>
      </c>
      <c r="B12" s="130" t="s">
        <v>166</v>
      </c>
      <c r="C12" s="131" t="s">
        <v>503</v>
      </c>
      <c r="D12" s="132">
        <v>3</v>
      </c>
    </row>
    <row r="13" spans="1:6" s="135" customFormat="1" ht="15" customHeight="1" x14ac:dyDescent="0.2">
      <c r="A13" s="120" t="s">
        <v>168</v>
      </c>
      <c r="B13" s="120" t="s">
        <v>169</v>
      </c>
      <c r="C13" s="137" t="s">
        <v>504</v>
      </c>
      <c r="D13" s="134">
        <v>3</v>
      </c>
    </row>
    <row r="14" spans="1:6" s="135" customFormat="1" ht="15" customHeight="1" x14ac:dyDescent="0.2">
      <c r="A14" s="120" t="s">
        <v>170</v>
      </c>
      <c r="B14" s="120" t="s">
        <v>171</v>
      </c>
      <c r="C14" s="137" t="s">
        <v>505</v>
      </c>
      <c r="D14" s="134">
        <v>3</v>
      </c>
    </row>
    <row r="15" spans="1:6" s="135" customFormat="1" ht="15" customHeight="1" x14ac:dyDescent="0.2">
      <c r="A15" s="120" t="s">
        <v>172</v>
      </c>
      <c r="B15" s="120" t="s">
        <v>173</v>
      </c>
      <c r="C15" s="137" t="s">
        <v>506</v>
      </c>
      <c r="D15" s="134">
        <v>3</v>
      </c>
    </row>
    <row r="16" spans="1:6" s="135" customFormat="1" ht="15" customHeight="1" x14ac:dyDescent="0.2">
      <c r="A16" s="120" t="s">
        <v>296</v>
      </c>
      <c r="B16" s="120" t="s">
        <v>297</v>
      </c>
      <c r="C16" s="172" t="s">
        <v>167</v>
      </c>
      <c r="D16" s="134">
        <v>2</v>
      </c>
    </row>
    <row r="17" spans="1:4" s="135" customFormat="1" ht="15" customHeight="1" x14ac:dyDescent="0.2">
      <c r="A17" s="120" t="s">
        <v>298</v>
      </c>
      <c r="B17" s="120" t="s">
        <v>299</v>
      </c>
      <c r="C17" s="137" t="s">
        <v>445</v>
      </c>
      <c r="D17" s="134">
        <v>1</v>
      </c>
    </row>
    <row r="18" spans="1:4" s="135" customFormat="1" ht="15" customHeight="1" x14ac:dyDescent="0.2">
      <c r="C18" s="138"/>
      <c r="D18" s="136"/>
    </row>
    <row r="19" spans="1:4" s="135" customFormat="1" ht="15" customHeight="1" x14ac:dyDescent="0.3">
      <c r="A19" s="248" t="s">
        <v>174</v>
      </c>
      <c r="B19" s="249"/>
      <c r="C19" s="249"/>
      <c r="D19" s="250"/>
    </row>
    <row r="20" spans="1:4" s="135" customFormat="1" ht="15" customHeight="1" x14ac:dyDescent="0.25">
      <c r="A20" s="226" t="s">
        <v>153</v>
      </c>
      <c r="B20" s="226" t="s">
        <v>154</v>
      </c>
      <c r="C20" s="253" t="s">
        <v>556</v>
      </c>
      <c r="D20" s="246" t="s">
        <v>75</v>
      </c>
    </row>
    <row r="21" spans="1:4" s="135" customFormat="1" ht="15" customHeight="1" x14ac:dyDescent="0.2">
      <c r="A21" s="130" t="s">
        <v>85</v>
      </c>
      <c r="B21" s="130" t="s">
        <v>425</v>
      </c>
      <c r="C21" s="130" t="s">
        <v>507</v>
      </c>
      <c r="D21" s="139">
        <v>3</v>
      </c>
    </row>
    <row r="22" spans="1:4" s="135" customFormat="1" ht="15" customHeight="1" x14ac:dyDescent="0.2">
      <c r="A22" s="120" t="s">
        <v>84</v>
      </c>
      <c r="B22" s="120" t="s">
        <v>426</v>
      </c>
      <c r="C22" s="120" t="s">
        <v>508</v>
      </c>
      <c r="D22" s="140">
        <v>4</v>
      </c>
    </row>
    <row r="23" spans="1:4" s="135" customFormat="1" ht="15" customHeight="1" x14ac:dyDescent="0.2">
      <c r="A23" s="120" t="s">
        <v>175</v>
      </c>
      <c r="B23" s="120" t="s">
        <v>427</v>
      </c>
      <c r="C23" s="120" t="s">
        <v>167</v>
      </c>
      <c r="D23" s="140">
        <v>3</v>
      </c>
    </row>
    <row r="24" spans="1:4" s="135" customFormat="1" ht="15" customHeight="1" x14ac:dyDescent="0.2">
      <c r="A24" s="120" t="s">
        <v>422</v>
      </c>
      <c r="B24" s="120" t="s">
        <v>423</v>
      </c>
      <c r="C24" s="120" t="s">
        <v>186</v>
      </c>
      <c r="D24" s="140">
        <v>3</v>
      </c>
    </row>
    <row r="25" spans="1:4" s="135" customFormat="1" ht="15" customHeight="1" x14ac:dyDescent="0.2">
      <c r="A25" s="120" t="s">
        <v>176</v>
      </c>
      <c r="B25" s="120" t="s">
        <v>428</v>
      </c>
      <c r="C25" s="120" t="s">
        <v>177</v>
      </c>
      <c r="D25" s="140">
        <v>3</v>
      </c>
    </row>
    <row r="26" spans="1:4" s="135" customFormat="1" ht="15" customHeight="1" x14ac:dyDescent="0.2">
      <c r="A26" s="120" t="s">
        <v>300</v>
      </c>
      <c r="B26" s="120" t="s">
        <v>429</v>
      </c>
      <c r="C26" s="120" t="s">
        <v>523</v>
      </c>
      <c r="D26" s="140">
        <v>3</v>
      </c>
    </row>
    <row r="27" spans="1:4" s="135" customFormat="1" ht="15" customHeight="1" x14ac:dyDescent="0.2">
      <c r="A27" s="135" t="s">
        <v>23</v>
      </c>
      <c r="D27" s="33"/>
    </row>
    <row r="28" spans="1:4" s="135" customFormat="1" ht="15" customHeight="1" x14ac:dyDescent="0.3">
      <c r="A28" s="248" t="s">
        <v>181</v>
      </c>
      <c r="B28" s="249"/>
      <c r="C28" s="249"/>
      <c r="D28" s="250"/>
    </row>
    <row r="29" spans="1:4" s="135" customFormat="1" ht="15" customHeight="1" x14ac:dyDescent="0.25">
      <c r="A29" s="226" t="s">
        <v>153</v>
      </c>
      <c r="B29" s="226" t="s">
        <v>154</v>
      </c>
      <c r="C29" s="253" t="s">
        <v>556</v>
      </c>
      <c r="D29" s="246" t="s">
        <v>75</v>
      </c>
    </row>
    <row r="30" spans="1:4" s="135" customFormat="1" ht="15" customHeight="1" x14ac:dyDescent="0.2">
      <c r="A30" s="130" t="s">
        <v>182</v>
      </c>
      <c r="B30" s="130" t="s">
        <v>430</v>
      </c>
      <c r="C30" s="130" t="s">
        <v>509</v>
      </c>
      <c r="D30" s="139">
        <v>3</v>
      </c>
    </row>
    <row r="31" spans="1:4" s="135" customFormat="1" ht="15" customHeight="1" x14ac:dyDescent="0.2">
      <c r="A31" s="120" t="s">
        <v>301</v>
      </c>
      <c r="B31" s="120" t="s">
        <v>302</v>
      </c>
      <c r="C31" s="120" t="s">
        <v>186</v>
      </c>
      <c r="D31" s="140">
        <v>3</v>
      </c>
    </row>
    <row r="32" spans="1:4" s="135" customFormat="1" ht="15" customHeight="1" x14ac:dyDescent="0.2">
      <c r="A32" s="120" t="s">
        <v>303</v>
      </c>
      <c r="B32" s="120" t="s">
        <v>304</v>
      </c>
      <c r="C32" s="120" t="s">
        <v>186</v>
      </c>
      <c r="D32" s="140">
        <v>3</v>
      </c>
    </row>
    <row r="33" spans="1:4" s="135" customFormat="1" ht="15" customHeight="1" x14ac:dyDescent="0.2">
      <c r="A33" s="120" t="s">
        <v>183</v>
      </c>
      <c r="B33" s="120" t="s">
        <v>431</v>
      </c>
      <c r="C33" s="120" t="s">
        <v>177</v>
      </c>
      <c r="D33" s="140">
        <v>3</v>
      </c>
    </row>
    <row r="34" spans="1:4" s="135" customFormat="1" ht="15" customHeight="1" x14ac:dyDescent="0.2">
      <c r="A34" s="120" t="s">
        <v>451</v>
      </c>
      <c r="B34" s="120" t="s">
        <v>421</v>
      </c>
      <c r="C34" s="120" t="s">
        <v>184</v>
      </c>
      <c r="D34" s="140">
        <v>3</v>
      </c>
    </row>
    <row r="35" spans="1:4" s="135" customFormat="1" ht="15" customHeight="1" x14ac:dyDescent="0.2">
      <c r="A35" s="120" t="s">
        <v>305</v>
      </c>
      <c r="B35" s="120" t="s">
        <v>306</v>
      </c>
      <c r="C35" s="141" t="s">
        <v>510</v>
      </c>
      <c r="D35" s="140">
        <v>3</v>
      </c>
    </row>
    <row r="36" spans="1:4" s="135" customFormat="1" ht="15" customHeight="1" x14ac:dyDescent="0.2">
      <c r="A36" s="142" t="s">
        <v>185</v>
      </c>
      <c r="B36" s="142" t="s">
        <v>432</v>
      </c>
      <c r="C36" s="120" t="s">
        <v>524</v>
      </c>
      <c r="D36" s="140">
        <v>3</v>
      </c>
    </row>
    <row r="37" spans="1:4" s="135" customFormat="1" ht="15" customHeight="1" x14ac:dyDescent="0.2">
      <c r="A37" s="120" t="s">
        <v>187</v>
      </c>
      <c r="B37" s="120" t="s">
        <v>188</v>
      </c>
      <c r="C37" s="120" t="s">
        <v>525</v>
      </c>
      <c r="D37" s="134">
        <v>3</v>
      </c>
    </row>
    <row r="38" spans="1:4" s="135" customFormat="1" ht="15" customHeight="1" x14ac:dyDescent="0.2">
      <c r="A38" s="120" t="s">
        <v>189</v>
      </c>
      <c r="B38" s="120" t="s">
        <v>433</v>
      </c>
      <c r="C38" s="141" t="s">
        <v>526</v>
      </c>
      <c r="D38" s="134">
        <v>3</v>
      </c>
    </row>
    <row r="39" spans="1:4" s="135" customFormat="1" ht="15" customHeight="1" x14ac:dyDescent="0.2">
      <c r="A39" s="120" t="s">
        <v>190</v>
      </c>
      <c r="B39" s="120" t="s">
        <v>191</v>
      </c>
      <c r="C39" s="141" t="s">
        <v>527</v>
      </c>
      <c r="D39" s="134">
        <v>3</v>
      </c>
    </row>
    <row r="40" spans="1:4" s="135" customFormat="1" ht="15" customHeight="1" x14ac:dyDescent="0.2">
      <c r="A40" s="120" t="s">
        <v>307</v>
      </c>
      <c r="B40" s="120" t="s">
        <v>434</v>
      </c>
      <c r="C40" s="120" t="s">
        <v>528</v>
      </c>
      <c r="D40" s="134">
        <v>3</v>
      </c>
    </row>
    <row r="41" spans="1:4" s="135" customFormat="1" ht="15" customHeight="1" x14ac:dyDescent="0.2">
      <c r="A41" s="120" t="s">
        <v>192</v>
      </c>
      <c r="B41" s="120" t="s">
        <v>435</v>
      </c>
      <c r="C41" s="120" t="s">
        <v>535</v>
      </c>
      <c r="D41" s="134">
        <v>3</v>
      </c>
    </row>
    <row r="42" spans="1:4" s="135" customFormat="1" ht="15" customHeight="1" x14ac:dyDescent="0.2">
      <c r="A42" s="120" t="s">
        <v>180</v>
      </c>
      <c r="B42" s="120" t="s">
        <v>436</v>
      </c>
      <c r="C42" s="120" t="s">
        <v>529</v>
      </c>
      <c r="D42" s="140">
        <v>3</v>
      </c>
    </row>
    <row r="43" spans="1:4" s="135" customFormat="1" ht="15" customHeight="1" x14ac:dyDescent="0.2">
      <c r="A43" s="120" t="s">
        <v>193</v>
      </c>
      <c r="B43" s="120" t="s">
        <v>194</v>
      </c>
      <c r="C43" s="120" t="s">
        <v>511</v>
      </c>
      <c r="D43" s="134">
        <v>3</v>
      </c>
    </row>
    <row r="44" spans="1:4" s="135" customFormat="1" ht="15.75" customHeight="1" x14ac:dyDescent="0.25">
      <c r="A44" s="128"/>
      <c r="B44" s="128"/>
      <c r="C44" s="128"/>
      <c r="D44" s="143"/>
    </row>
    <row r="45" spans="1:4" x14ac:dyDescent="0.25">
      <c r="A45" s="135"/>
      <c r="B45" s="144"/>
      <c r="C45" s="135"/>
      <c r="D45" s="136"/>
    </row>
    <row r="46" spans="1:4" x14ac:dyDescent="0.25">
      <c r="A46" s="135"/>
      <c r="B46" s="135"/>
      <c r="C46" s="135"/>
      <c r="D46" s="136"/>
    </row>
  </sheetData>
  <sortState ref="A22:D26">
    <sortCondition ref="A22"/>
  </sortState>
  <mergeCells count="1">
    <mergeCell ref="A1:D1"/>
  </mergeCells>
  <pageMargins left="0.7" right="0.7" top="0.75" bottom="0.75" header="0.3" footer="0.3"/>
  <pageSetup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workbookViewId="0">
      <selection activeCell="A41" sqref="A41"/>
    </sheetView>
  </sheetViews>
  <sheetFormatPr defaultColWidth="9.140625" defaultRowHeight="15" x14ac:dyDescent="0.25"/>
  <cols>
    <col min="1" max="1" width="10.28515625" style="1" bestFit="1" customWidth="1"/>
    <col min="2" max="2" width="5.7109375" style="1" bestFit="1" customWidth="1"/>
    <col min="3" max="3" width="48.5703125" style="1" bestFit="1" customWidth="1"/>
    <col min="4" max="4" width="53.7109375" style="1" bestFit="1" customWidth="1"/>
    <col min="5" max="16384" width="9.140625" style="1"/>
  </cols>
  <sheetData>
    <row r="1" spans="1:5" ht="19.5" thickBot="1" x14ac:dyDescent="0.35">
      <c r="A1" s="329" t="s">
        <v>73</v>
      </c>
      <c r="B1" s="329"/>
      <c r="C1" s="329"/>
      <c r="D1" s="329"/>
      <c r="E1" s="329"/>
    </row>
    <row r="2" spans="1:5" ht="16.5" thickTop="1" thickBot="1" x14ac:dyDescent="0.3">
      <c r="A2" s="330" t="s">
        <v>153</v>
      </c>
      <c r="B2" s="330"/>
      <c r="C2" s="227" t="s">
        <v>154</v>
      </c>
      <c r="D2" s="228" t="s">
        <v>494</v>
      </c>
      <c r="E2" s="129" t="s">
        <v>75</v>
      </c>
    </row>
    <row r="3" spans="1:5" x14ac:dyDescent="0.25">
      <c r="A3" s="1" t="s">
        <v>309</v>
      </c>
      <c r="B3" s="145" t="s">
        <v>310</v>
      </c>
      <c r="C3" s="146" t="s">
        <v>311</v>
      </c>
      <c r="D3" s="147" t="s">
        <v>76</v>
      </c>
      <c r="E3" s="148">
        <v>3</v>
      </c>
    </row>
    <row r="4" spans="1:5" x14ac:dyDescent="0.25">
      <c r="A4" s="1" t="s">
        <v>312</v>
      </c>
      <c r="B4" s="145" t="s">
        <v>313</v>
      </c>
      <c r="C4" s="146" t="s">
        <v>314</v>
      </c>
      <c r="D4" s="147" t="s">
        <v>61</v>
      </c>
      <c r="E4" s="148">
        <v>4</v>
      </c>
    </row>
    <row r="5" spans="1:5" x14ac:dyDescent="0.25">
      <c r="A5" s="1" t="s">
        <v>8</v>
      </c>
      <c r="B5" s="145"/>
      <c r="C5" s="146" t="s">
        <v>9</v>
      </c>
      <c r="D5" s="1" t="s">
        <v>315</v>
      </c>
      <c r="E5" s="149" t="s">
        <v>46</v>
      </c>
    </row>
    <row r="6" spans="1:5" x14ac:dyDescent="0.25">
      <c r="A6" s="1" t="s">
        <v>316</v>
      </c>
      <c r="B6" s="145" t="s">
        <v>317</v>
      </c>
      <c r="C6" s="146" t="s">
        <v>318</v>
      </c>
      <c r="D6" s="150" t="s">
        <v>77</v>
      </c>
      <c r="E6" s="148">
        <v>4</v>
      </c>
    </row>
    <row r="7" spans="1:5" x14ac:dyDescent="0.25">
      <c r="A7" s="1" t="s">
        <v>319</v>
      </c>
      <c r="B7" s="145" t="s">
        <v>320</v>
      </c>
      <c r="C7" s="151" t="s">
        <v>321</v>
      </c>
      <c r="D7" s="147" t="s">
        <v>77</v>
      </c>
      <c r="E7" s="148">
        <v>3</v>
      </c>
    </row>
    <row r="8" spans="1:5" x14ac:dyDescent="0.25">
      <c r="A8" s="1" t="s">
        <v>322</v>
      </c>
      <c r="B8" s="145" t="s">
        <v>323</v>
      </c>
      <c r="C8" s="151" t="s">
        <v>324</v>
      </c>
      <c r="D8" s="147" t="s">
        <v>78</v>
      </c>
      <c r="E8" s="148">
        <v>3</v>
      </c>
    </row>
    <row r="9" spans="1:5" x14ac:dyDescent="0.25">
      <c r="A9" s="1" t="s">
        <v>325</v>
      </c>
      <c r="B9" s="145" t="s">
        <v>326</v>
      </c>
      <c r="C9" s="146" t="s">
        <v>327</v>
      </c>
      <c r="D9" s="147" t="s">
        <v>438</v>
      </c>
      <c r="E9" s="148">
        <v>3</v>
      </c>
    </row>
    <row r="10" spans="1:5" x14ac:dyDescent="0.25">
      <c r="A10" s="1" t="s">
        <v>328</v>
      </c>
      <c r="B10" s="145" t="s">
        <v>329</v>
      </c>
      <c r="C10" s="146" t="s">
        <v>330</v>
      </c>
      <c r="D10" s="1" t="s">
        <v>240</v>
      </c>
      <c r="E10" s="149">
        <v>4</v>
      </c>
    </row>
    <row r="11" spans="1:5" x14ac:dyDescent="0.25">
      <c r="A11" s="1" t="s">
        <v>331</v>
      </c>
      <c r="B11" s="145" t="s">
        <v>332</v>
      </c>
      <c r="C11" s="146" t="s">
        <v>333</v>
      </c>
      <c r="D11" s="1" t="s">
        <v>334</v>
      </c>
      <c r="E11" s="149" t="s">
        <v>241</v>
      </c>
    </row>
    <row r="12" spans="1:5" x14ac:dyDescent="0.25">
      <c r="A12" s="1" t="s">
        <v>335</v>
      </c>
      <c r="B12" s="145" t="s">
        <v>336</v>
      </c>
      <c r="C12" s="146" t="s">
        <v>337</v>
      </c>
      <c r="D12" s="147" t="s">
        <v>66</v>
      </c>
      <c r="E12" s="148">
        <v>3</v>
      </c>
    </row>
    <row r="13" spans="1:5" x14ac:dyDescent="0.25">
      <c r="A13" s="1" t="s">
        <v>56</v>
      </c>
      <c r="B13" s="145"/>
      <c r="C13" s="146" t="s">
        <v>57</v>
      </c>
      <c r="D13" s="1" t="s">
        <v>10</v>
      </c>
      <c r="E13" s="149">
        <v>3</v>
      </c>
    </row>
    <row r="14" spans="1:5" x14ac:dyDescent="0.25">
      <c r="A14" s="1" t="s">
        <v>338</v>
      </c>
      <c r="B14" s="145" t="s">
        <v>339</v>
      </c>
      <c r="C14" s="152" t="s">
        <v>340</v>
      </c>
      <c r="D14" s="150" t="s">
        <v>81</v>
      </c>
      <c r="E14" s="153">
        <v>3</v>
      </c>
    </row>
    <row r="15" spans="1:5" x14ac:dyDescent="0.25">
      <c r="A15" s="1" t="s">
        <v>198</v>
      </c>
      <c r="B15" s="143"/>
      <c r="C15" s="150" t="s">
        <v>341</v>
      </c>
      <c r="D15" s="147" t="s">
        <v>38</v>
      </c>
      <c r="E15" s="148">
        <v>3</v>
      </c>
    </row>
    <row r="16" spans="1:5" x14ac:dyDescent="0.25">
      <c r="A16" s="1" t="s">
        <v>342</v>
      </c>
      <c r="B16" s="145" t="s">
        <v>343</v>
      </c>
      <c r="C16" s="146" t="s">
        <v>344</v>
      </c>
      <c r="D16" s="147" t="s">
        <v>552</v>
      </c>
      <c r="E16" s="148">
        <v>3</v>
      </c>
    </row>
    <row r="17" spans="1:5" x14ac:dyDescent="0.25">
      <c r="A17" s="1" t="s">
        <v>441</v>
      </c>
      <c r="B17" s="145"/>
      <c r="C17" s="146" t="s">
        <v>442</v>
      </c>
      <c r="D17" s="147"/>
      <c r="E17" s="148">
        <v>3</v>
      </c>
    </row>
    <row r="18" spans="1:5" x14ac:dyDescent="0.25">
      <c r="A18" s="1" t="s">
        <v>345</v>
      </c>
      <c r="B18" s="145" t="s">
        <v>346</v>
      </c>
      <c r="C18" s="152" t="s">
        <v>347</v>
      </c>
      <c r="D18" s="150" t="s">
        <v>348</v>
      </c>
      <c r="E18" s="153">
        <v>3</v>
      </c>
    </row>
    <row r="19" spans="1:5" x14ac:dyDescent="0.25">
      <c r="A19" s="1" t="s">
        <v>349</v>
      </c>
      <c r="B19" s="149" t="s">
        <v>350</v>
      </c>
      <c r="C19" s="146" t="s">
        <v>32</v>
      </c>
      <c r="D19" s="1" t="s">
        <v>242</v>
      </c>
      <c r="E19" s="149">
        <v>4</v>
      </c>
    </row>
    <row r="20" spans="1:5" x14ac:dyDescent="0.25">
      <c r="A20" s="1" t="s">
        <v>351</v>
      </c>
      <c r="B20" s="154" t="s">
        <v>352</v>
      </c>
      <c r="C20" s="155" t="s">
        <v>353</v>
      </c>
      <c r="D20" s="156" t="s">
        <v>81</v>
      </c>
      <c r="E20" s="157">
        <v>3</v>
      </c>
    </row>
    <row r="21" spans="1:5" x14ac:dyDescent="0.25">
      <c r="A21" s="1" t="s">
        <v>354</v>
      </c>
      <c r="B21" s="158" t="s">
        <v>355</v>
      </c>
      <c r="C21" s="159" t="s">
        <v>356</v>
      </c>
      <c r="D21" s="160" t="s">
        <v>66</v>
      </c>
      <c r="E21" s="161">
        <v>4</v>
      </c>
    </row>
    <row r="22" spans="1:5" x14ac:dyDescent="0.25">
      <c r="A22" s="1" t="s">
        <v>357</v>
      </c>
      <c r="B22" s="158" t="s">
        <v>358</v>
      </c>
      <c r="C22" s="155" t="s">
        <v>359</v>
      </c>
      <c r="D22" s="160" t="s">
        <v>437</v>
      </c>
      <c r="E22" s="157">
        <v>3</v>
      </c>
    </row>
    <row r="23" spans="1:5" x14ac:dyDescent="0.25">
      <c r="A23" s="1" t="s">
        <v>360</v>
      </c>
      <c r="B23" s="158" t="s">
        <v>361</v>
      </c>
      <c r="C23" s="155" t="s">
        <v>362</v>
      </c>
      <c r="D23" s="160" t="s">
        <v>83</v>
      </c>
      <c r="E23" s="157">
        <v>3</v>
      </c>
    </row>
    <row r="24" spans="1:5" x14ac:dyDescent="0.25">
      <c r="A24" s="1" t="s">
        <v>363</v>
      </c>
      <c r="B24" s="158" t="s">
        <v>323</v>
      </c>
      <c r="C24" s="151" t="s">
        <v>364</v>
      </c>
      <c r="D24" s="160" t="s">
        <v>84</v>
      </c>
      <c r="E24" s="157">
        <v>3</v>
      </c>
    </row>
    <row r="25" spans="1:5" x14ac:dyDescent="0.25">
      <c r="A25" s="1" t="s">
        <v>365</v>
      </c>
      <c r="B25" s="158" t="s">
        <v>366</v>
      </c>
      <c r="C25" s="151" t="s">
        <v>367</v>
      </c>
      <c r="D25" s="160" t="s">
        <v>85</v>
      </c>
      <c r="E25" s="157">
        <v>3</v>
      </c>
    </row>
    <row r="26" spans="1:5" x14ac:dyDescent="0.25">
      <c r="A26" s="1" t="s">
        <v>439</v>
      </c>
      <c r="B26" s="158" t="s">
        <v>440</v>
      </c>
      <c r="C26" s="151" t="s">
        <v>423</v>
      </c>
      <c r="D26" s="160"/>
      <c r="E26" s="157">
        <v>3</v>
      </c>
    </row>
    <row r="27" spans="1:5" x14ac:dyDescent="0.25">
      <c r="A27" s="1" t="s">
        <v>368</v>
      </c>
      <c r="B27" s="158" t="s">
        <v>369</v>
      </c>
      <c r="C27" s="151" t="s">
        <v>370</v>
      </c>
      <c r="D27" s="160" t="s">
        <v>86</v>
      </c>
      <c r="E27" s="157">
        <v>3</v>
      </c>
    </row>
    <row r="28" spans="1:5" x14ac:dyDescent="0.25">
      <c r="A28" s="1" t="s">
        <v>371</v>
      </c>
      <c r="B28" s="162" t="s">
        <v>372</v>
      </c>
      <c r="C28" s="155" t="s">
        <v>373</v>
      </c>
      <c r="D28" s="163" t="s">
        <v>82</v>
      </c>
      <c r="E28" s="157">
        <v>3</v>
      </c>
    </row>
    <row r="29" spans="1:5" x14ac:dyDescent="0.25">
      <c r="A29" s="1" t="s">
        <v>374</v>
      </c>
      <c r="B29" s="162" t="s">
        <v>375</v>
      </c>
      <c r="C29" s="151" t="s">
        <v>376</v>
      </c>
      <c r="D29" s="163" t="s">
        <v>87</v>
      </c>
      <c r="E29" s="157">
        <v>3</v>
      </c>
    </row>
    <row r="30" spans="1:5" x14ac:dyDescent="0.25">
      <c r="A30" s="1" t="s">
        <v>377</v>
      </c>
      <c r="B30" s="158" t="s">
        <v>378</v>
      </c>
      <c r="C30" s="151" t="s">
        <v>379</v>
      </c>
      <c r="D30" s="160" t="s">
        <v>88</v>
      </c>
      <c r="E30" s="157">
        <v>3</v>
      </c>
    </row>
    <row r="31" spans="1:5" x14ac:dyDescent="0.25">
      <c r="A31" s="1" t="s">
        <v>380</v>
      </c>
      <c r="B31" s="158" t="s">
        <v>381</v>
      </c>
      <c r="C31" s="151" t="s">
        <v>382</v>
      </c>
      <c r="D31" s="160" t="s">
        <v>88</v>
      </c>
      <c r="E31" s="157">
        <v>3</v>
      </c>
    </row>
    <row r="32" spans="1:5" x14ac:dyDescent="0.25">
      <c r="A32" s="1" t="s">
        <v>383</v>
      </c>
      <c r="B32" s="158" t="s">
        <v>384</v>
      </c>
      <c r="C32" s="159" t="s">
        <v>385</v>
      </c>
      <c r="D32" s="160" t="s">
        <v>89</v>
      </c>
      <c r="E32" s="161">
        <v>3</v>
      </c>
    </row>
    <row r="33" spans="1:5" x14ac:dyDescent="0.25">
      <c r="A33" s="1" t="s">
        <v>386</v>
      </c>
      <c r="B33" s="145" t="s">
        <v>387</v>
      </c>
      <c r="C33" s="155" t="s">
        <v>388</v>
      </c>
      <c r="D33" s="147" t="s">
        <v>81</v>
      </c>
      <c r="E33" s="157">
        <v>3</v>
      </c>
    </row>
    <row r="34" spans="1:5" x14ac:dyDescent="0.25">
      <c r="A34" s="1" t="s">
        <v>389</v>
      </c>
      <c r="B34" s="143"/>
      <c r="C34" s="164" t="s">
        <v>308</v>
      </c>
      <c r="D34" s="160" t="s">
        <v>88</v>
      </c>
      <c r="E34" s="165" t="s">
        <v>80</v>
      </c>
    </row>
    <row r="35" spans="1:5" x14ac:dyDescent="0.25">
      <c r="A35" s="1" t="s">
        <v>390</v>
      </c>
      <c r="B35" s="158" t="s">
        <v>391</v>
      </c>
      <c r="C35" s="151" t="s">
        <v>392</v>
      </c>
      <c r="D35" s="160" t="s">
        <v>88</v>
      </c>
      <c r="E35" s="165" t="s">
        <v>80</v>
      </c>
    </row>
    <row r="36" spans="1:5" x14ac:dyDescent="0.25">
      <c r="A36" s="1" t="s">
        <v>393</v>
      </c>
      <c r="B36" s="143"/>
      <c r="C36" s="164" t="s">
        <v>394</v>
      </c>
      <c r="D36" s="160" t="s">
        <v>88</v>
      </c>
      <c r="E36" s="165" t="s">
        <v>90</v>
      </c>
    </row>
    <row r="37" spans="1:5" ht="15.75" thickBot="1" x14ac:dyDescent="0.3">
      <c r="A37" s="166" t="s">
        <v>395</v>
      </c>
      <c r="B37" s="129"/>
      <c r="C37" s="167" t="s">
        <v>396</v>
      </c>
      <c r="D37" s="168" t="s">
        <v>88</v>
      </c>
      <c r="E37" s="169" t="s">
        <v>90</v>
      </c>
    </row>
  </sheetData>
  <mergeCells count="2">
    <mergeCell ref="A1:E1"/>
    <mergeCell ref="A2:B2"/>
  </mergeCells>
  <pageMargins left="0.7" right="0.7" top="0.75" bottom="0.75" header="0.3" footer="0.3"/>
  <pageSetup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57C8DDFA565A4892E11D42E05B6136" ma:contentTypeVersion="0" ma:contentTypeDescription="Create a new document." ma:contentTypeScope="" ma:versionID="caf77c485216d3647438b965e42da95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BC9840-0A46-48B0-9A98-49DADD143F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FF13ADA-A522-41E9-8BA9-D1198C79D48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BS.BIOL.WL</vt:lpstr>
      <vt:lpstr>Wild &amp; Fish Sci course list</vt:lpstr>
      <vt:lpstr>Notes, Certifications, Minors</vt:lpstr>
      <vt:lpstr>WL Elective Groups</vt:lpstr>
      <vt:lpstr>Course Options Reference</vt:lpstr>
      <vt:lpstr>'WL Elective Groups'!botanyrequirement34</vt:lpstr>
      <vt:lpstr>'WL Elective Groups'!humandimensionsrequirement7</vt:lpstr>
      <vt:lpstr>'WL Elective Groups'!institutionalgraduationrequirements5</vt:lpstr>
      <vt:lpstr>'WL Elective Groups'!OLE_LINK4</vt:lpstr>
      <vt:lpstr>'WL Elective Groups'!oralcommunicationrequirement3</vt:lpstr>
      <vt:lpstr>BS.BIOL.WL!Print_Area</vt:lpstr>
      <vt:lpstr>'WL Elective Groups'!requirementsforwildlifeandfisheriessciencesmajor</vt:lpstr>
      <vt:lpstr>'WL Elective Groups'!systemgeneraleducationrequirements3034</vt:lpstr>
      <vt:lpstr>'WL Elective Groups'!takethreeofthefollowing1011</vt:lpstr>
      <vt:lpstr>'WL Elective Groups'!takethreeofthefollowing79</vt:lpstr>
      <vt:lpstr>'WL Elective Groups'!takethreeofthefollowing810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2017-05-31T21:56:38Z</cp:lastPrinted>
  <dcterms:created xsi:type="dcterms:W3CDTF">2011-09-23T19:24:55Z</dcterms:created>
  <dcterms:modified xsi:type="dcterms:W3CDTF">2017-05-31T22:07:28Z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0x010100BA57C8DDFA565A4892E11D42E05B6136</vt:lpwstr>
  </property>
</Properties>
</file>