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Upload Website\"/>
    </mc:Choice>
  </mc:AlternateContent>
  <bookViews>
    <workbookView xWindow="0" yWindow="0" windowWidth="22620" windowHeight="10455"/>
  </bookViews>
  <sheets>
    <sheet name="BSNUR.RNUP" sheetId="4" r:id="rId1"/>
  </sheets>
  <definedNames>
    <definedName name="_xlnm.Print_Area" localSheetId="0">BSNUR.RNUP!$A$1:$M$49</definedName>
  </definedNames>
  <calcPr calcId="162913"/>
</workbook>
</file>

<file path=xl/calcChain.xml><?xml version="1.0" encoding="utf-8"?>
<calcChain xmlns="http://schemas.openxmlformats.org/spreadsheetml/2006/main">
  <c r="K6" i="4" l="1"/>
  <c r="D6" i="4" l="1"/>
  <c r="D24" i="4" l="1"/>
  <c r="D13" i="4" l="1"/>
  <c r="D10" i="4" l="1"/>
  <c r="D17" i="4"/>
  <c r="D21" i="4"/>
</calcChain>
</file>

<file path=xl/sharedStrings.xml><?xml version="1.0" encoding="utf-8"?>
<sst xmlns="http://schemas.openxmlformats.org/spreadsheetml/2006/main" count="123" uniqueCount="115">
  <si>
    <t>Student</t>
  </si>
  <si>
    <t>SGR Goal 1</t>
  </si>
  <si>
    <t>Written Communication</t>
  </si>
  <si>
    <t>SGR Goal 2</t>
  </si>
  <si>
    <t>Oral Communication</t>
  </si>
  <si>
    <t>SGR Goal 3</t>
  </si>
  <si>
    <t>Social Sciences/Diversity (2 Disciplines)</t>
  </si>
  <si>
    <t>SGR Goal 4</t>
  </si>
  <si>
    <t>Humanities and Arts/Diversity (2 Disciplines)</t>
  </si>
  <si>
    <t>SGR Goal 5</t>
  </si>
  <si>
    <t>Mathematics</t>
  </si>
  <si>
    <t>SGR Goal 6</t>
  </si>
  <si>
    <t>Natural Sciences</t>
  </si>
  <si>
    <t>SEM</t>
  </si>
  <si>
    <t>CR</t>
  </si>
  <si>
    <t>Minimum GPA</t>
  </si>
  <si>
    <t>SPCM 101</t>
  </si>
  <si>
    <t>ENGL 101</t>
  </si>
  <si>
    <t>SGR #4</t>
  </si>
  <si>
    <t>ENGL 201</t>
  </si>
  <si>
    <t>Student ID #</t>
  </si>
  <si>
    <t>SGR #5</t>
  </si>
  <si>
    <t>Composition I</t>
  </si>
  <si>
    <t>Composition II</t>
  </si>
  <si>
    <t>Fundamentals of Speech</t>
  </si>
  <si>
    <t>CHEM 106/L</t>
  </si>
  <si>
    <t>HDFS 210</t>
  </si>
  <si>
    <t>Lifespan Development</t>
  </si>
  <si>
    <t>Humanities/Arts Diversity (SGR 4)</t>
  </si>
  <si>
    <t>BIOL 221/L</t>
  </si>
  <si>
    <t>MICR 231/L</t>
  </si>
  <si>
    <t>CHEM 106/L or 112/L</t>
  </si>
  <si>
    <t>Human Nutrition</t>
  </si>
  <si>
    <t>BIOL 325/L</t>
  </si>
  <si>
    <t>NURS 323</t>
  </si>
  <si>
    <t xml:space="preserve">HSC 443 </t>
  </si>
  <si>
    <t>Public Health Science</t>
  </si>
  <si>
    <t>Pharmacology</t>
  </si>
  <si>
    <t>NURS 416</t>
  </si>
  <si>
    <t>Community Health</t>
  </si>
  <si>
    <t>AD to BS Transfer Credits (20 cr.)</t>
  </si>
  <si>
    <t>Pathophysiology</t>
  </si>
  <si>
    <t>Nursing Courses (39 cr.)</t>
  </si>
  <si>
    <t>NURS 222</t>
  </si>
  <si>
    <t>Transition to BS in Nursing</t>
  </si>
  <si>
    <t>NURS 381</t>
  </si>
  <si>
    <t>Family &amp; Communication</t>
  </si>
  <si>
    <t>Semester I</t>
  </si>
  <si>
    <t>Semester II</t>
  </si>
  <si>
    <t>NURS 385</t>
  </si>
  <si>
    <t>Hlth Assess, Clinical Decision-Making</t>
  </si>
  <si>
    <t>NURS 454</t>
  </si>
  <si>
    <t>Leadership and Management</t>
  </si>
  <si>
    <t>Semester III</t>
  </si>
  <si>
    <t>NURS 474</t>
  </si>
  <si>
    <t>Nursing Research/Theories</t>
  </si>
  <si>
    <t>RN-MS / RN-DNP</t>
  </si>
  <si>
    <t>NURS 615 Adv Nsg Practice replaces NURS 454</t>
  </si>
  <si>
    <t>NURS 626 Adv Nsg Research replaces NURS 474</t>
  </si>
  <si>
    <t>*Credit is earned by successful completion of higher-level course. (Recording fee required.)</t>
  </si>
  <si>
    <t>CREDITS NECESSARY FOR GRADUATION = 120 (59 nursing credits)</t>
  </si>
  <si>
    <t>GR</t>
  </si>
  <si>
    <t>MATH 101 or higher</t>
  </si>
  <si>
    <t>NUTR 315</t>
  </si>
  <si>
    <t>CHEM 108 or CHEM 112, BIOL 325 and NURS 323</t>
  </si>
  <si>
    <t>SOC 100 Intro to Sociology, SOC 150 Social Problems, or SOC 240 Sociology of Rural America</t>
  </si>
  <si>
    <t>Chemistry Survey  &amp; Lab</t>
  </si>
  <si>
    <t>General Microbiology  &amp; Lab</t>
  </si>
  <si>
    <t>MATH 102 or higher</t>
  </si>
  <si>
    <t>Clinical Application I</t>
  </si>
  <si>
    <t>Professional Nursing Concepts I</t>
  </si>
  <si>
    <t>Clinical Application II</t>
  </si>
  <si>
    <t>Clinical Application III</t>
  </si>
  <si>
    <t>Professional Nursing Concepts II</t>
  </si>
  <si>
    <t>Clinical Application IV</t>
  </si>
  <si>
    <t>Patient-Centered Care Concepts I</t>
  </si>
  <si>
    <t>**NURS 234</t>
  </si>
  <si>
    <t>**NURS 334</t>
  </si>
  <si>
    <t>Patient-Centered Care Concepts II</t>
  </si>
  <si>
    <t>Nursing Principles and Application I: Assessment and Interventions</t>
  </si>
  <si>
    <t>Nursing Principles and Application II: Interventions</t>
  </si>
  <si>
    <t xml:space="preserve">*NURS 434 </t>
  </si>
  <si>
    <t>Patient Centered Care Concepts IV</t>
  </si>
  <si>
    <t>Interprofessional Issues in Health Care</t>
  </si>
  <si>
    <t>NURS 434 earned by successful completion of NURS 381 &amp; 416 (4 cr)</t>
  </si>
  <si>
    <t>NURS 234 &amp; Nurs 334 earned by successful completion of NURS 381 (2, 5 cr)</t>
  </si>
  <si>
    <t>NURS 235</t>
  </si>
  <si>
    <t>NURS 272</t>
  </si>
  <si>
    <t>NURS 335</t>
  </si>
  <si>
    <t>NURS 345</t>
  </si>
  <si>
    <t>NURS 372</t>
  </si>
  <si>
    <t>NURS 435</t>
  </si>
  <si>
    <t>**HSC 452</t>
  </si>
  <si>
    <t>Student Phone #</t>
  </si>
  <si>
    <t>Advisor(s)</t>
  </si>
  <si>
    <t>Minor/Career Interest</t>
  </si>
  <si>
    <t xml:space="preserve">System Gen Ed Requirements (SGR's) </t>
  </si>
  <si>
    <t>Major/College Requirements</t>
  </si>
  <si>
    <t>B.S. in Nursing
Major: Nursing (RN Upward Mobility)
2017-2018 Sample 4-Year Plan</t>
  </si>
  <si>
    <t>Total number of earned credits = 19 (34 max credit)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</si>
  <si>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</si>
  <si>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</si>
  <si>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</si>
  <si>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 xml:space="preserve">Information Subject to Change.  This is not a contract.  For official program requirements, please refer to the undergraduate catalog at: http: //catalog.sdstate.edu/. </t>
  </si>
  <si>
    <t>Human Anatomy &amp; Lab</t>
  </si>
  <si>
    <t>Physiology &amp; Lab</t>
  </si>
  <si>
    <t>PSYC 101</t>
  </si>
  <si>
    <t xml:space="preserve">General Psychology </t>
  </si>
  <si>
    <t>NURS 119</t>
  </si>
  <si>
    <t xml:space="preserve">First Year Seminar </t>
  </si>
  <si>
    <t>**NURS 258/L</t>
  </si>
  <si>
    <t>**NURS 358/L</t>
  </si>
  <si>
    <t xml:space="preserve">HSC 452 earned by successful completion of NURS 454 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</si>
  <si>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</si>
  <si>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>NURS 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</si>
</sst>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8"/>
      <color rgb="FFFF000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sz val="7"/>
      <name val="Times New Roman"/>
      <family val="1"/>
    </font>
    <font>
      <sz val="11"/>
      <color rgb="FF000000"/>
      <name val="Times New Roman"/>
      <family val="1"/>
    </font>
    <font>
      <sz val="8"/>
      <color theme="1" tint="0.34998626667073579"/>
      <name val="Times New Roman"/>
      <family val="1"/>
    </font>
    <font>
      <b/>
      <sz val="11"/>
      <color rgb="FFFF0000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color theme="1"/>
      <name val="Times New Roman"/>
      <family val="1"/>
    </font>
    <font>
      <u/>
      <sz val="9"/>
      <color theme="10"/>
      <name val="Times New Roman"/>
      <family val="1"/>
    </font>
    <font>
      <b/>
      <sz val="9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 applyBorder="1" applyAlignment="1">
      <alignment horizontal="center"/>
    </xf>
    <xf numFmtId="0" fontId="11" fillId="0" borderId="0" xfId="1" quotePrefix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6" fillId="0" borderId="0" xfId="0" applyFont="1" applyFill="1" applyBorder="1" applyAlignment="1">
      <alignment horizontal="left"/>
    </xf>
    <xf numFmtId="0" fontId="15" fillId="0" borderId="0" xfId="2" applyFont="1" applyFill="1" applyBorder="1" applyAlignment="1">
      <alignment horizontal="left"/>
    </xf>
    <xf numFmtId="0" fontId="16" fillId="0" borderId="0" xfId="2" applyFont="1" applyFill="1" applyBorder="1" applyAlignment="1">
      <alignment horizontal="center"/>
    </xf>
    <xf numFmtId="0" fontId="5" fillId="0" borderId="0" xfId="2" applyFont="1" applyFill="1" applyBorder="1" applyAlignment="1"/>
    <xf numFmtId="0" fontId="20" fillId="0" borderId="0" xfId="2" applyFont="1" applyFill="1" applyBorder="1" applyAlignment="1">
      <alignment readingOrder="1"/>
    </xf>
    <xf numFmtId="0" fontId="5" fillId="0" borderId="0" xfId="3" applyFont="1" applyFill="1" applyBorder="1"/>
    <xf numFmtId="0" fontId="23" fillId="0" borderId="0" xfId="0" applyFont="1" applyAlignment="1">
      <alignment vertical="center" wrapText="1"/>
    </xf>
    <xf numFmtId="0" fontId="6" fillId="0" borderId="0" xfId="3" applyFont="1" applyAlignment="1">
      <alignment horizontal="right"/>
    </xf>
    <xf numFmtId="0" fontId="6" fillId="0" borderId="1" xfId="3" applyFont="1" applyBorder="1" applyAlignment="1">
      <alignment horizontal="center" wrapText="1"/>
    </xf>
    <xf numFmtId="0" fontId="6" fillId="0" borderId="0" xfId="3" applyFont="1" applyAlignment="1">
      <alignment horizontal="right" wrapText="1"/>
    </xf>
    <xf numFmtId="0" fontId="23" fillId="0" borderId="0" xfId="0" applyFont="1"/>
    <xf numFmtId="2" fontId="9" fillId="0" borderId="3" xfId="3" applyNumberFormat="1" applyFont="1" applyBorder="1" applyAlignment="1">
      <alignment horizontal="center" wrapText="1"/>
    </xf>
    <xf numFmtId="0" fontId="5" fillId="0" borderId="0" xfId="3" applyFont="1" applyFill="1"/>
    <xf numFmtId="0" fontId="8" fillId="0" borderId="0" xfId="0" applyFont="1"/>
    <xf numFmtId="0" fontId="5" fillId="0" borderId="0" xfId="3" applyFont="1" applyFill="1" applyAlignment="1">
      <alignment horizontal="center"/>
    </xf>
    <xf numFmtId="2" fontId="10" fillId="0" borderId="0" xfId="3" applyNumberFormat="1" applyFont="1" applyBorder="1" applyAlignment="1">
      <alignment horizontal="center" wrapText="1"/>
    </xf>
    <xf numFmtId="0" fontId="6" fillId="0" borderId="0" xfId="3" applyFont="1" applyAlignment="1">
      <alignment horizontal="center" wrapText="1"/>
    </xf>
    <xf numFmtId="14" fontId="25" fillId="0" borderId="0" xfId="3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7" fillId="0" borderId="0" xfId="0" applyFont="1"/>
    <xf numFmtId="0" fontId="4" fillId="0" borderId="0" xfId="3" applyFont="1" applyFill="1" applyBorder="1" applyAlignment="1">
      <alignment horizontal="center"/>
    </xf>
    <xf numFmtId="0" fontId="11" fillId="0" borderId="0" xfId="0" applyFont="1" applyBorder="1"/>
    <xf numFmtId="0" fontId="11" fillId="0" borderId="0" xfId="3" applyFont="1" applyFill="1" applyAlignment="1">
      <alignment horizontal="center"/>
    </xf>
    <xf numFmtId="0" fontId="5" fillId="0" borderId="0" xfId="3" applyFont="1" applyFill="1" applyAlignment="1">
      <alignment horizontal="left"/>
    </xf>
    <xf numFmtId="0" fontId="5" fillId="2" borderId="2" xfId="0" applyFont="1" applyFill="1" applyBorder="1"/>
    <xf numFmtId="0" fontId="1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14" fillId="2" borderId="2" xfId="0" applyFont="1" applyFill="1" applyBorder="1"/>
    <xf numFmtId="0" fontId="17" fillId="2" borderId="2" xfId="0" applyFont="1" applyFill="1" applyBorder="1" applyAlignment="1">
      <alignment horizontal="center"/>
    </xf>
    <xf numFmtId="0" fontId="15" fillId="0" borderId="0" xfId="0" applyFont="1" applyFill="1" applyBorder="1"/>
    <xf numFmtId="0" fontId="5" fillId="0" borderId="2" xfId="0" applyFont="1" applyFill="1" applyBorder="1" applyAlignment="1">
      <alignment horizontal="left"/>
    </xf>
    <xf numFmtId="0" fontId="14" fillId="0" borderId="2" xfId="2" applyFont="1" applyFill="1" applyBorder="1" applyAlignment="1">
      <alignment horizontal="left" vertical="center" wrapText="1" shrinkToFit="1"/>
    </xf>
    <xf numFmtId="0" fontId="14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15" fillId="0" borderId="2" xfId="0" applyFont="1" applyFill="1" applyBorder="1" applyAlignment="1"/>
    <xf numFmtId="0" fontId="14" fillId="0" borderId="2" xfId="0" applyFont="1" applyFill="1" applyBorder="1" applyAlignment="1"/>
    <xf numFmtId="0" fontId="13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16" fillId="0" borderId="2" xfId="0" applyFont="1" applyFill="1" applyBorder="1" applyAlignment="1">
      <alignment horizontal="left"/>
    </xf>
    <xf numFmtId="0" fontId="15" fillId="0" borderId="2" xfId="2" applyFont="1" applyFill="1" applyBorder="1"/>
    <xf numFmtId="0" fontId="15" fillId="0" borderId="2" xfId="2" applyFont="1" applyFill="1" applyBorder="1" applyAlignment="1">
      <alignment horizontal="left"/>
    </xf>
    <xf numFmtId="0" fontId="19" fillId="0" borderId="2" xfId="2" applyFont="1" applyFill="1" applyBorder="1" applyAlignment="1"/>
    <xf numFmtId="0" fontId="15" fillId="0" borderId="2" xfId="2" applyFont="1" applyFill="1" applyBorder="1" applyAlignment="1">
      <alignment horizontal="center"/>
    </xf>
    <xf numFmtId="0" fontId="11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29" fillId="0" borderId="0" xfId="3" applyFont="1" applyFill="1" applyBorder="1" applyAlignment="1"/>
    <xf numFmtId="0" fontId="5" fillId="0" borderId="7" xfId="1" applyFont="1" applyFill="1" applyBorder="1"/>
    <xf numFmtId="0" fontId="5" fillId="0" borderId="8" xfId="1" applyFont="1" applyFill="1" applyBorder="1" applyAlignment="1">
      <alignment horizontal="center"/>
    </xf>
    <xf numFmtId="0" fontId="11" fillId="0" borderId="7" xfId="1" applyFont="1" applyFill="1" applyBorder="1"/>
    <xf numFmtId="0" fontId="5" fillId="0" borderId="7" xfId="1" applyFont="1" applyFill="1" applyBorder="1" applyAlignment="1">
      <alignment vertical="top"/>
    </xf>
    <xf numFmtId="0" fontId="5" fillId="0" borderId="7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8" xfId="1" applyFont="1" applyFill="1" applyBorder="1"/>
    <xf numFmtId="0" fontId="5" fillId="0" borderId="7" xfId="2" applyFont="1" applyFill="1" applyBorder="1"/>
    <xf numFmtId="0" fontId="5" fillId="0" borderId="8" xfId="2" applyFont="1" applyFill="1" applyBorder="1" applyAlignment="1">
      <alignment horizontal="center"/>
    </xf>
    <xf numFmtId="0" fontId="5" fillId="0" borderId="9" xfId="2" applyFont="1" applyFill="1" applyBorder="1"/>
    <xf numFmtId="0" fontId="18" fillId="0" borderId="1" xfId="2" applyFont="1" applyFill="1" applyBorder="1" applyAlignment="1">
      <alignment horizontal="left" readingOrder="1"/>
    </xf>
    <xf numFmtId="0" fontId="5" fillId="0" borderId="1" xfId="2" applyFont="1" applyFill="1" applyBorder="1"/>
    <xf numFmtId="0" fontId="5" fillId="0" borderId="1" xfId="2" applyFont="1" applyFill="1" applyBorder="1" applyAlignment="1">
      <alignment horizontal="left"/>
    </xf>
    <xf numFmtId="0" fontId="15" fillId="0" borderId="1" xfId="2" applyFont="1" applyFill="1" applyBorder="1" applyAlignment="1">
      <alignment horizontal="center"/>
    </xf>
    <xf numFmtId="0" fontId="15" fillId="0" borderId="10" xfId="2" applyFont="1" applyFill="1" applyBorder="1" applyAlignment="1">
      <alignment horizontal="center"/>
    </xf>
    <xf numFmtId="0" fontId="32" fillId="0" borderId="2" xfId="0" applyFont="1" applyFill="1" applyBorder="1"/>
    <xf numFmtId="0" fontId="32" fillId="0" borderId="2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0" fontId="33" fillId="0" borderId="2" xfId="0" applyFont="1" applyFill="1" applyBorder="1" applyAlignment="1">
      <alignment horizontal="left"/>
    </xf>
    <xf numFmtId="0" fontId="33" fillId="0" borderId="2" xfId="0" applyFont="1" applyFill="1" applyBorder="1" applyAlignment="1"/>
    <xf numFmtId="0" fontId="33" fillId="0" borderId="2" xfId="0" applyFont="1" applyFill="1" applyBorder="1"/>
    <xf numFmtId="0" fontId="33" fillId="0" borderId="2" xfId="0" quotePrefix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0" borderId="2" xfId="3" applyFont="1" applyFill="1" applyBorder="1" applyAlignment="1">
      <alignment horizontal="center"/>
    </xf>
    <xf numFmtId="0" fontId="34" fillId="0" borderId="2" xfId="0" applyFont="1" applyFill="1" applyBorder="1" applyAlignment="1">
      <alignment horizontal="left"/>
    </xf>
    <xf numFmtId="0" fontId="16" fillId="0" borderId="0" xfId="2" applyFont="1" applyFill="1" applyBorder="1"/>
    <xf numFmtId="0" fontId="30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5" fillId="0" borderId="5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28" fillId="0" borderId="7" xfId="7" applyFont="1" applyFill="1" applyBorder="1" applyAlignment="1">
      <alignment vertical="center"/>
    </xf>
    <xf numFmtId="0" fontId="28" fillId="0" borderId="0" xfId="7" applyFont="1" applyFill="1" applyBorder="1" applyAlignment="1">
      <alignment vertical="center"/>
    </xf>
    <xf numFmtId="0" fontId="28" fillId="0" borderId="8" xfId="7" applyFont="1" applyFill="1" applyBorder="1" applyAlignment="1">
      <alignment vertical="center"/>
    </xf>
    <xf numFmtId="0" fontId="29" fillId="0" borderId="0" xfId="3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right" wrapText="1"/>
    </xf>
    <xf numFmtId="0" fontId="7" fillId="0" borderId="1" xfId="3" applyFont="1" applyBorder="1" applyAlignment="1">
      <alignment horizontal="center"/>
    </xf>
    <xf numFmtId="0" fontId="6" fillId="0" borderId="0" xfId="3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7" fillId="0" borderId="1" xfId="3" applyFont="1" applyFill="1" applyBorder="1" applyAlignment="1">
      <alignment horizontal="center"/>
    </xf>
    <xf numFmtId="0" fontId="7" fillId="0" borderId="3" xfId="3" applyFont="1" applyBorder="1" applyAlignment="1">
      <alignment horizontal="center"/>
    </xf>
    <xf numFmtId="2" fontId="9" fillId="0" borderId="0" xfId="3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right"/>
    </xf>
  </cellXfs>
  <cellStyles count="8">
    <cellStyle name="Hyperlink" xfId="7" builtinId="8"/>
    <cellStyle name="Normal" xfId="0" builtinId="0"/>
    <cellStyle name="Normal 2" xfId="1"/>
    <cellStyle name="Normal 3" xfId="2"/>
    <cellStyle name="Normal 3 2" xfId="3"/>
    <cellStyle name="Normal 3 3" xfId="4"/>
    <cellStyle name="Normal 3 4" xfId="6"/>
    <cellStyle name="Normal 4" xfId="5"/>
  </cellStyles>
  <dxfs count="0"/>
  <tableStyles count="0" defaultTableStyle="TableStyleMedium2" defaultPivotStyle="PivotStyleLight16"/>
  <colors>
    <mruColors>
      <color rgb="FFFFFF99"/>
      <color rgb="FFFFFFCC"/>
      <color rgb="FF00CC66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88900</xdr:rowOff>
    </xdr:from>
    <xdr:to>
      <xdr:col>2</xdr:col>
      <xdr:colOff>1134547</xdr:colOff>
      <xdr:row>0</xdr:row>
      <xdr:rowOff>757709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09474" cy="668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55"/>
  <sheetViews>
    <sheetView tabSelected="1" zoomScaleNormal="100" workbookViewId="0">
      <selection activeCell="H13" sqref="H13"/>
    </sheetView>
  </sheetViews>
  <sheetFormatPr defaultColWidth="9.140625" defaultRowHeight="15.75" customHeight="1" x14ac:dyDescent="0.2"/>
  <cols>
    <col min="1" max="1" width="13.28515625" style="3" customWidth="1"/>
    <col min="2" max="2" width="28" style="3" customWidth="1"/>
    <col min="3" max="3" width="27.28515625" style="3" customWidth="1"/>
    <col min="4" max="6" width="5" style="1" customWidth="1"/>
    <col min="7" max="7" width="2.140625" style="1" customWidth="1"/>
    <col min="8" max="8" width="11.28515625" style="3" customWidth="1"/>
    <col min="9" max="9" width="36" style="2" customWidth="1"/>
    <col min="10" max="10" width="36.7109375" style="3" customWidth="1"/>
    <col min="11" max="13" width="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s="25" customFormat="1" ht="60.75" customHeight="1" x14ac:dyDescent="0.3">
      <c r="B1" s="104"/>
      <c r="C1" s="104"/>
      <c r="D1" s="105" t="s">
        <v>98</v>
      </c>
      <c r="E1" s="105"/>
      <c r="F1" s="105"/>
      <c r="G1" s="105"/>
      <c r="H1" s="105"/>
      <c r="I1" s="105"/>
      <c r="J1" s="105"/>
      <c r="K1" s="105"/>
      <c r="L1" s="105"/>
      <c r="M1" s="105"/>
      <c r="N1" s="26"/>
      <c r="O1" s="26"/>
    </row>
    <row r="2" spans="1:15" s="25" customFormat="1" ht="17.100000000000001" customHeight="1" x14ac:dyDescent="0.2">
      <c r="A2" s="27" t="s">
        <v>0</v>
      </c>
      <c r="B2" s="106"/>
      <c r="C2" s="106"/>
      <c r="D2" s="107" t="s">
        <v>20</v>
      </c>
      <c r="E2" s="108"/>
      <c r="F2" s="108"/>
      <c r="G2" s="108"/>
      <c r="H2" s="28"/>
      <c r="I2" s="29" t="s">
        <v>93</v>
      </c>
      <c r="J2" s="109"/>
      <c r="K2" s="109"/>
      <c r="L2" s="109"/>
      <c r="M2" s="109"/>
      <c r="O2" s="30"/>
    </row>
    <row r="3" spans="1:15" s="32" customFormat="1" ht="17.100000000000001" customHeight="1" x14ac:dyDescent="0.2">
      <c r="A3" s="27" t="s">
        <v>94</v>
      </c>
      <c r="B3" s="110"/>
      <c r="C3" s="110"/>
      <c r="D3" s="111" t="s">
        <v>15</v>
      </c>
      <c r="E3" s="112"/>
      <c r="F3" s="112"/>
      <c r="G3" s="112"/>
      <c r="H3" s="31">
        <v>2</v>
      </c>
      <c r="I3" s="29" t="s">
        <v>95</v>
      </c>
      <c r="J3" s="103"/>
      <c r="K3" s="103"/>
      <c r="L3" s="103"/>
      <c r="M3" s="103"/>
    </row>
    <row r="4" spans="1:15" s="32" customFormat="1" ht="6.75" customHeight="1" x14ac:dyDescent="0.25">
      <c r="A4" s="33"/>
      <c r="D4" s="34"/>
      <c r="E4" s="34"/>
      <c r="F4" s="34"/>
      <c r="G4" s="34"/>
      <c r="H4" s="35"/>
      <c r="I4" s="36"/>
      <c r="J4" s="36"/>
      <c r="K4" s="37"/>
      <c r="L4" s="38"/>
      <c r="M4" s="38"/>
    </row>
    <row r="5" spans="1:15" s="25" customFormat="1" ht="18" customHeight="1" x14ac:dyDescent="0.2">
      <c r="A5" s="4" t="s">
        <v>96</v>
      </c>
      <c r="B5" s="4"/>
      <c r="C5" s="85" t="s">
        <v>113</v>
      </c>
      <c r="D5" s="12" t="s">
        <v>14</v>
      </c>
      <c r="E5" s="12" t="s">
        <v>13</v>
      </c>
      <c r="F5" s="12" t="s">
        <v>61</v>
      </c>
      <c r="G5" s="39"/>
      <c r="H5" s="32"/>
      <c r="I5" s="32"/>
      <c r="J5" s="85" t="s">
        <v>113</v>
      </c>
      <c r="K5" s="12" t="s">
        <v>14</v>
      </c>
      <c r="L5" s="12" t="s">
        <v>13</v>
      </c>
      <c r="M5" s="12" t="s">
        <v>61</v>
      </c>
    </row>
    <row r="6" spans="1:15" s="32" customFormat="1" ht="18" customHeight="1" x14ac:dyDescent="0.25">
      <c r="A6" s="40" t="s">
        <v>1</v>
      </c>
      <c r="B6" s="40" t="s">
        <v>2</v>
      </c>
      <c r="D6" s="12">
        <f>SUM(D7:D8)</f>
        <v>6</v>
      </c>
      <c r="G6" s="41"/>
      <c r="H6" s="42" t="s">
        <v>97</v>
      </c>
      <c r="I6" s="42"/>
      <c r="K6" s="43">
        <f>SUM(K7:K22)</f>
        <v>42</v>
      </c>
      <c r="N6" s="44"/>
    </row>
    <row r="7" spans="1:15" s="10" customFormat="1" ht="18" customHeight="1" x14ac:dyDescent="0.2">
      <c r="A7" s="45" t="s">
        <v>17</v>
      </c>
      <c r="B7" s="45" t="s">
        <v>22</v>
      </c>
      <c r="C7" s="46"/>
      <c r="D7" s="47">
        <v>3</v>
      </c>
      <c r="E7" s="47"/>
      <c r="F7" s="47"/>
      <c r="G7" s="8"/>
      <c r="H7" s="86" t="s">
        <v>29</v>
      </c>
      <c r="I7" s="86" t="s">
        <v>104</v>
      </c>
      <c r="J7" s="52"/>
      <c r="K7" s="89">
        <v>4</v>
      </c>
      <c r="L7" s="51"/>
      <c r="M7" s="51"/>
      <c r="N7" s="8"/>
      <c r="O7" s="9"/>
    </row>
    <row r="8" spans="1:15" s="10" customFormat="1" ht="18" customHeight="1" x14ac:dyDescent="0.2">
      <c r="A8" s="45" t="s">
        <v>19</v>
      </c>
      <c r="B8" s="45" t="s">
        <v>23</v>
      </c>
      <c r="C8" s="48" t="s">
        <v>17</v>
      </c>
      <c r="D8" s="47">
        <v>3</v>
      </c>
      <c r="E8" s="47"/>
      <c r="F8" s="47"/>
      <c r="G8" s="8"/>
      <c r="H8" s="86" t="s">
        <v>33</v>
      </c>
      <c r="I8" s="86" t="s">
        <v>105</v>
      </c>
      <c r="J8" s="53"/>
      <c r="K8" s="90">
        <v>4</v>
      </c>
      <c r="L8" s="51"/>
      <c r="M8" s="51"/>
      <c r="N8" s="8"/>
      <c r="O8" s="9"/>
    </row>
    <row r="9" spans="1:15" s="10" customFormat="1" ht="18" customHeight="1" x14ac:dyDescent="0.2">
      <c r="C9" s="13"/>
      <c r="D9" s="8"/>
      <c r="E9" s="8"/>
      <c r="F9" s="8"/>
      <c r="G9" s="8"/>
      <c r="H9" s="87" t="s">
        <v>35</v>
      </c>
      <c r="I9" s="86" t="s">
        <v>36</v>
      </c>
      <c r="J9" s="56"/>
      <c r="K9" s="90">
        <v>3</v>
      </c>
      <c r="L9" s="55"/>
      <c r="M9" s="55"/>
      <c r="N9" s="8"/>
      <c r="O9" s="9"/>
    </row>
    <row r="10" spans="1:15" s="10" customFormat="1" ht="18" customHeight="1" x14ac:dyDescent="0.2">
      <c r="A10" s="4" t="s">
        <v>3</v>
      </c>
      <c r="B10" s="4" t="s">
        <v>4</v>
      </c>
      <c r="C10" s="14"/>
      <c r="D10" s="11">
        <f>D11</f>
        <v>3</v>
      </c>
      <c r="E10" s="12"/>
      <c r="F10" s="8"/>
      <c r="G10" s="8"/>
      <c r="H10" s="88" t="s">
        <v>108</v>
      </c>
      <c r="I10" s="86" t="s">
        <v>109</v>
      </c>
      <c r="J10" s="84"/>
      <c r="K10" s="91">
        <v>2</v>
      </c>
      <c r="L10" s="54"/>
      <c r="M10" s="54"/>
      <c r="N10" s="8"/>
      <c r="O10" s="9"/>
    </row>
    <row r="11" spans="1:15" s="10" customFormat="1" ht="18" customHeight="1" x14ac:dyDescent="0.2">
      <c r="A11" s="45" t="s">
        <v>16</v>
      </c>
      <c r="B11" s="45" t="s">
        <v>24</v>
      </c>
      <c r="C11" s="46"/>
      <c r="D11" s="47">
        <v>3</v>
      </c>
      <c r="E11" s="47"/>
      <c r="F11" s="47"/>
      <c r="G11" s="8"/>
      <c r="H11" s="86" t="s">
        <v>63</v>
      </c>
      <c r="I11" s="86" t="s">
        <v>32</v>
      </c>
      <c r="J11" s="53"/>
      <c r="K11" s="89">
        <v>3</v>
      </c>
      <c r="L11" s="51"/>
      <c r="M11" s="51"/>
      <c r="N11" s="8"/>
      <c r="O11" s="9"/>
    </row>
    <row r="12" spans="1:15" s="10" customFormat="1" ht="18" customHeight="1" x14ac:dyDescent="0.2">
      <c r="C12" s="13"/>
      <c r="D12" s="8"/>
      <c r="E12" s="8"/>
      <c r="F12" s="8"/>
      <c r="G12" s="8"/>
      <c r="H12" s="87" t="s">
        <v>114</v>
      </c>
      <c r="I12" s="86" t="s">
        <v>37</v>
      </c>
      <c r="J12" s="57" t="s">
        <v>64</v>
      </c>
      <c r="K12" s="90">
        <v>3</v>
      </c>
      <c r="L12" s="55"/>
      <c r="M12" s="55"/>
      <c r="N12" s="8"/>
      <c r="O12" s="9"/>
    </row>
    <row r="13" spans="1:15" s="10" customFormat="1" ht="18" customHeight="1" x14ac:dyDescent="0.2">
      <c r="A13" s="4" t="s">
        <v>5</v>
      </c>
      <c r="B13" s="4" t="s">
        <v>6</v>
      </c>
      <c r="C13" s="14"/>
      <c r="D13" s="11">
        <f>D14+D15</f>
        <v>6</v>
      </c>
      <c r="E13" s="12"/>
      <c r="F13" s="8"/>
      <c r="H13" s="88" t="s">
        <v>106</v>
      </c>
      <c r="I13" s="88" t="s">
        <v>107</v>
      </c>
      <c r="J13" s="83"/>
      <c r="K13" s="91">
        <v>3</v>
      </c>
      <c r="L13" s="54"/>
      <c r="M13" s="54"/>
      <c r="N13" s="8"/>
      <c r="O13" s="9"/>
    </row>
    <row r="14" spans="1:15" s="10" customFormat="1" ht="18" customHeight="1" x14ac:dyDescent="0.2">
      <c r="A14" s="45" t="s">
        <v>26</v>
      </c>
      <c r="B14" s="45" t="s">
        <v>27</v>
      </c>
      <c r="C14" s="46"/>
      <c r="D14" s="47">
        <v>3</v>
      </c>
      <c r="E14" s="47"/>
      <c r="F14" s="47"/>
      <c r="G14" s="8"/>
      <c r="N14" s="8"/>
      <c r="O14" s="9"/>
    </row>
    <row r="15" spans="1:15" s="10" customFormat="1" ht="18" customHeight="1" x14ac:dyDescent="0.2">
      <c r="A15" s="45" t="s">
        <v>65</v>
      </c>
      <c r="B15" s="45"/>
      <c r="C15" s="46"/>
      <c r="D15" s="47">
        <v>3</v>
      </c>
      <c r="E15" s="47"/>
      <c r="F15" s="47"/>
      <c r="G15" s="8"/>
      <c r="H15" s="6" t="s">
        <v>40</v>
      </c>
      <c r="I15" s="7"/>
      <c r="J15" s="5"/>
      <c r="K15" s="5"/>
      <c r="N15" s="8"/>
      <c r="O15" s="9"/>
    </row>
    <row r="16" spans="1:15" s="10" customFormat="1" ht="18" customHeight="1" x14ac:dyDescent="0.2">
      <c r="C16" s="13"/>
      <c r="D16" s="8"/>
      <c r="E16" s="8"/>
      <c r="F16" s="8"/>
      <c r="G16" s="8"/>
      <c r="H16" s="51" t="s">
        <v>86</v>
      </c>
      <c r="I16" s="51" t="s">
        <v>69</v>
      </c>
      <c r="J16" s="53"/>
      <c r="K16" s="54">
        <v>2</v>
      </c>
      <c r="L16" s="58"/>
      <c r="M16" s="58"/>
      <c r="N16" s="8"/>
      <c r="O16" s="9"/>
    </row>
    <row r="17" spans="1:15" s="10" customFormat="1" ht="18" customHeight="1" x14ac:dyDescent="0.2">
      <c r="A17" s="4" t="s">
        <v>7</v>
      </c>
      <c r="B17" s="4" t="s">
        <v>8</v>
      </c>
      <c r="C17" s="14"/>
      <c r="D17" s="11">
        <f>D18+D19</f>
        <v>6</v>
      </c>
      <c r="E17" s="12"/>
      <c r="F17" s="8"/>
      <c r="G17" s="8"/>
      <c r="H17" s="51" t="s">
        <v>87</v>
      </c>
      <c r="I17" s="51" t="s">
        <v>70</v>
      </c>
      <c r="J17" s="53"/>
      <c r="K17" s="54">
        <v>2</v>
      </c>
      <c r="L17" s="51"/>
      <c r="M17" s="51"/>
      <c r="N17" s="8"/>
      <c r="O17" s="9"/>
    </row>
    <row r="18" spans="1:15" s="10" customFormat="1" ht="18" customHeight="1" x14ac:dyDescent="0.2">
      <c r="A18" s="45" t="s">
        <v>18</v>
      </c>
      <c r="B18" s="45" t="s">
        <v>28</v>
      </c>
      <c r="C18" s="46"/>
      <c r="D18" s="47">
        <v>3</v>
      </c>
      <c r="E18" s="47"/>
      <c r="F18" s="47"/>
      <c r="G18" s="8"/>
      <c r="H18" s="51" t="s">
        <v>34</v>
      </c>
      <c r="I18" s="51" t="s">
        <v>41</v>
      </c>
      <c r="J18" s="53"/>
      <c r="K18" s="54">
        <v>3</v>
      </c>
      <c r="L18" s="51"/>
      <c r="M18" s="51"/>
      <c r="N18" s="8"/>
      <c r="O18" s="9"/>
    </row>
    <row r="19" spans="1:15" s="10" customFormat="1" ht="18" customHeight="1" x14ac:dyDescent="0.2">
      <c r="A19" s="45" t="s">
        <v>18</v>
      </c>
      <c r="B19" s="45" t="s">
        <v>28</v>
      </c>
      <c r="C19" s="46"/>
      <c r="D19" s="47">
        <v>3</v>
      </c>
      <c r="E19" s="47"/>
      <c r="F19" s="47"/>
      <c r="G19" s="8"/>
      <c r="H19" s="51" t="s">
        <v>88</v>
      </c>
      <c r="I19" s="51" t="s">
        <v>71</v>
      </c>
      <c r="J19" s="53"/>
      <c r="K19" s="54">
        <v>4</v>
      </c>
      <c r="L19" s="51"/>
      <c r="M19" s="51"/>
      <c r="N19" s="8"/>
      <c r="O19" s="9"/>
    </row>
    <row r="20" spans="1:15" s="10" customFormat="1" ht="18" customHeight="1" x14ac:dyDescent="0.2">
      <c r="C20" s="13"/>
      <c r="D20" s="8"/>
      <c r="E20" s="8"/>
      <c r="F20" s="8"/>
      <c r="G20" s="8"/>
      <c r="H20" s="59" t="s">
        <v>89</v>
      </c>
      <c r="I20" s="59" t="s">
        <v>72</v>
      </c>
      <c r="J20" s="59"/>
      <c r="K20" s="54">
        <v>4</v>
      </c>
      <c r="L20" s="59"/>
      <c r="M20" s="59"/>
      <c r="N20" s="8"/>
      <c r="O20" s="9"/>
    </row>
    <row r="21" spans="1:15" s="10" customFormat="1" ht="18" customHeight="1" x14ac:dyDescent="0.2">
      <c r="A21" s="4" t="s">
        <v>9</v>
      </c>
      <c r="B21" s="4" t="s">
        <v>10</v>
      </c>
      <c r="C21" s="14"/>
      <c r="D21" s="11">
        <f>D22</f>
        <v>3</v>
      </c>
      <c r="E21" s="12"/>
      <c r="F21" s="8"/>
      <c r="G21" s="8"/>
      <c r="H21" s="59" t="s">
        <v>90</v>
      </c>
      <c r="I21" s="59" t="s">
        <v>73</v>
      </c>
      <c r="J21" s="59"/>
      <c r="K21" s="54">
        <v>2</v>
      </c>
      <c r="L21" s="51"/>
      <c r="M21" s="51"/>
      <c r="N21" s="8"/>
      <c r="O21" s="9"/>
    </row>
    <row r="22" spans="1:15" s="10" customFormat="1" ht="18" customHeight="1" x14ac:dyDescent="0.2">
      <c r="A22" s="45" t="s">
        <v>21</v>
      </c>
      <c r="B22" s="45" t="s">
        <v>10</v>
      </c>
      <c r="C22" s="46" t="s">
        <v>68</v>
      </c>
      <c r="D22" s="47">
        <v>3</v>
      </c>
      <c r="E22" s="47"/>
      <c r="F22" s="47"/>
      <c r="G22" s="8"/>
      <c r="H22" s="59" t="s">
        <v>91</v>
      </c>
      <c r="I22" s="59" t="s">
        <v>74</v>
      </c>
      <c r="J22" s="59"/>
      <c r="K22" s="54">
        <v>3</v>
      </c>
      <c r="L22" s="59"/>
      <c r="M22" s="59"/>
      <c r="N22" s="8"/>
      <c r="O22" s="9"/>
    </row>
    <row r="23" spans="1:15" s="10" customFormat="1" ht="18" customHeight="1" x14ac:dyDescent="0.2">
      <c r="C23" s="13"/>
      <c r="D23" s="8"/>
      <c r="E23" s="8"/>
      <c r="F23" s="8"/>
      <c r="G23" s="8"/>
      <c r="N23" s="8"/>
      <c r="O23" s="9"/>
    </row>
    <row r="24" spans="1:15" s="10" customFormat="1" ht="18" customHeight="1" x14ac:dyDescent="0.2">
      <c r="A24" s="4" t="s">
        <v>11</v>
      </c>
      <c r="B24" s="4" t="s">
        <v>12</v>
      </c>
      <c r="C24" s="14"/>
      <c r="D24" s="11">
        <f>SUM(D25:D26)</f>
        <v>8</v>
      </c>
      <c r="E24" s="12"/>
      <c r="F24" s="8"/>
      <c r="G24" s="8"/>
      <c r="H24" s="6" t="s">
        <v>42</v>
      </c>
      <c r="I24" s="7"/>
      <c r="J24" s="5"/>
      <c r="K24" s="5"/>
      <c r="L24" s="5"/>
      <c r="M24" s="5"/>
      <c r="N24" s="8"/>
      <c r="O24" s="9"/>
    </row>
    <row r="25" spans="1:15" s="10" customFormat="1" ht="18" customHeight="1" x14ac:dyDescent="0.2">
      <c r="A25" s="45" t="s">
        <v>25</v>
      </c>
      <c r="B25" s="45" t="s">
        <v>66</v>
      </c>
      <c r="C25" s="48" t="s">
        <v>62</v>
      </c>
      <c r="D25" s="47">
        <v>4</v>
      </c>
      <c r="E25" s="49"/>
      <c r="F25" s="49"/>
      <c r="G25" s="8"/>
      <c r="H25" s="9" t="s">
        <v>47</v>
      </c>
      <c r="I25" s="9"/>
      <c r="J25" s="9"/>
      <c r="K25" s="9"/>
      <c r="L25" s="9"/>
      <c r="M25" s="9"/>
      <c r="N25" s="8"/>
      <c r="O25" s="9"/>
    </row>
    <row r="26" spans="1:15" s="10" customFormat="1" ht="18" customHeight="1" x14ac:dyDescent="0.2">
      <c r="A26" s="45" t="s">
        <v>30</v>
      </c>
      <c r="B26" s="45" t="s">
        <v>67</v>
      </c>
      <c r="C26" s="48" t="s">
        <v>31</v>
      </c>
      <c r="D26" s="47">
        <v>4</v>
      </c>
      <c r="E26" s="49"/>
      <c r="F26" s="49"/>
      <c r="G26" s="8"/>
      <c r="H26" s="51" t="s">
        <v>43</v>
      </c>
      <c r="I26" s="51" t="s">
        <v>44</v>
      </c>
      <c r="J26" s="53"/>
      <c r="K26" s="54">
        <v>1</v>
      </c>
      <c r="L26" s="51"/>
      <c r="M26" s="51"/>
      <c r="N26" s="8"/>
      <c r="O26" s="9"/>
    </row>
    <row r="27" spans="1:15" s="10" customFormat="1" ht="18" customHeight="1" x14ac:dyDescent="0.2">
      <c r="C27" s="8"/>
      <c r="D27" s="8"/>
      <c r="E27" s="8"/>
      <c r="F27" s="8"/>
      <c r="G27" s="8"/>
      <c r="H27" s="51" t="s">
        <v>45</v>
      </c>
      <c r="I27" s="51" t="s">
        <v>46</v>
      </c>
      <c r="J27" s="53"/>
      <c r="K27" s="54">
        <v>3</v>
      </c>
      <c r="L27" s="51"/>
      <c r="M27" s="51"/>
      <c r="N27" s="8"/>
      <c r="O27" s="9"/>
    </row>
    <row r="28" spans="1:15" s="10" customFormat="1" ht="18" customHeight="1" x14ac:dyDescent="0.2">
      <c r="A28" s="65" t="s">
        <v>100</v>
      </c>
      <c r="B28" s="8"/>
      <c r="C28" s="8"/>
      <c r="D28" s="66"/>
      <c r="E28" s="8"/>
      <c r="F28" s="8"/>
      <c r="G28" s="8"/>
      <c r="H28" s="60" t="s">
        <v>77</v>
      </c>
      <c r="I28" s="60" t="s">
        <v>78</v>
      </c>
      <c r="J28" s="59"/>
      <c r="K28" s="54">
        <v>5</v>
      </c>
      <c r="L28" s="59"/>
      <c r="M28" s="59"/>
      <c r="N28" s="8"/>
      <c r="O28" s="9"/>
    </row>
    <row r="29" spans="1:15" s="10" customFormat="1" ht="18" customHeight="1" x14ac:dyDescent="0.2">
      <c r="A29" s="96" t="s">
        <v>101</v>
      </c>
      <c r="B29" s="97"/>
      <c r="C29" s="97"/>
      <c r="D29" s="97"/>
      <c r="E29" s="97"/>
      <c r="F29" s="98"/>
      <c r="G29" s="8"/>
      <c r="H29" s="60" t="s">
        <v>76</v>
      </c>
      <c r="I29" s="60" t="s">
        <v>75</v>
      </c>
      <c r="J29" s="53"/>
      <c r="K29" s="54">
        <v>2</v>
      </c>
      <c r="L29" s="51"/>
      <c r="M29" s="51"/>
      <c r="N29" s="8"/>
      <c r="O29" s="9"/>
    </row>
    <row r="30" spans="1:15" s="10" customFormat="1" ht="18" customHeight="1" x14ac:dyDescent="0.2">
      <c r="A30" s="99" t="s">
        <v>102</v>
      </c>
      <c r="B30" s="100"/>
      <c r="C30" s="100"/>
      <c r="D30" s="100"/>
      <c r="E30" s="100"/>
      <c r="F30" s="101"/>
      <c r="G30" s="8"/>
      <c r="H30" s="9" t="s">
        <v>48</v>
      </c>
      <c r="I30" s="9"/>
      <c r="J30" s="9"/>
      <c r="K30" s="9"/>
      <c r="L30" s="9"/>
      <c r="M30" s="9"/>
      <c r="N30" s="8"/>
      <c r="O30" s="9"/>
    </row>
    <row r="31" spans="1:15" s="10" customFormat="1" ht="18" customHeight="1" x14ac:dyDescent="0.2">
      <c r="A31" s="68"/>
      <c r="B31" s="19"/>
      <c r="C31" s="19"/>
      <c r="D31" s="18"/>
      <c r="E31" s="18"/>
      <c r="F31" s="69"/>
      <c r="G31" s="8"/>
      <c r="H31" s="51" t="s">
        <v>51</v>
      </c>
      <c r="I31" s="51" t="s">
        <v>52</v>
      </c>
      <c r="J31" s="53"/>
      <c r="K31" s="54">
        <v>3</v>
      </c>
      <c r="L31" s="51"/>
      <c r="M31" s="51"/>
      <c r="N31" s="8"/>
      <c r="O31" s="9"/>
    </row>
    <row r="32" spans="1:15" s="10" customFormat="1" ht="18" customHeight="1" x14ac:dyDescent="0.2">
      <c r="A32" s="68"/>
      <c r="B32" s="19"/>
      <c r="C32" s="18"/>
      <c r="D32" s="18"/>
      <c r="E32" s="18"/>
      <c r="F32" s="69"/>
      <c r="G32" s="8"/>
      <c r="H32" s="51" t="s">
        <v>49</v>
      </c>
      <c r="I32" s="51" t="s">
        <v>50</v>
      </c>
      <c r="J32" s="53"/>
      <c r="K32" s="54">
        <v>5</v>
      </c>
      <c r="L32" s="51"/>
      <c r="M32" s="51"/>
      <c r="N32" s="8"/>
      <c r="O32" s="9"/>
    </row>
    <row r="33" spans="1:15" s="10" customFormat="1" ht="18" customHeight="1" x14ac:dyDescent="0.2">
      <c r="A33" s="70"/>
      <c r="B33" s="20"/>
      <c r="C33" s="16"/>
      <c r="D33" s="17"/>
      <c r="E33" s="16"/>
      <c r="F33" s="69"/>
      <c r="G33" s="8"/>
      <c r="H33" s="60" t="s">
        <v>92</v>
      </c>
      <c r="I33" s="60" t="s">
        <v>83</v>
      </c>
      <c r="J33" s="53"/>
      <c r="K33" s="54">
        <v>2</v>
      </c>
      <c r="L33" s="51"/>
      <c r="M33" s="51"/>
      <c r="N33" s="8"/>
      <c r="O33" s="9"/>
    </row>
    <row r="34" spans="1:15" s="10" customFormat="1" ht="18" customHeight="1" x14ac:dyDescent="0.2">
      <c r="A34" s="68"/>
      <c r="B34" s="19"/>
      <c r="C34" s="19"/>
      <c r="D34" s="18"/>
      <c r="E34" s="18"/>
      <c r="F34" s="69"/>
      <c r="G34" s="8"/>
      <c r="H34" s="92" t="s">
        <v>110</v>
      </c>
      <c r="I34" s="92" t="s">
        <v>79</v>
      </c>
      <c r="J34" s="53"/>
      <c r="K34" s="54">
        <v>3</v>
      </c>
      <c r="L34" s="51"/>
      <c r="M34" s="51"/>
      <c r="N34" s="8"/>
      <c r="O34" s="9"/>
    </row>
    <row r="35" spans="1:15" s="10" customFormat="1" ht="18" customHeight="1" x14ac:dyDescent="0.2">
      <c r="A35" s="71"/>
      <c r="B35" s="19"/>
      <c r="C35" s="18"/>
      <c r="D35" s="18"/>
      <c r="E35" s="18"/>
      <c r="F35" s="69"/>
      <c r="G35" s="8"/>
      <c r="H35" s="92" t="s">
        <v>111</v>
      </c>
      <c r="I35" s="92" t="s">
        <v>80</v>
      </c>
      <c r="J35" s="53"/>
      <c r="K35" s="54">
        <v>3</v>
      </c>
      <c r="L35" s="51"/>
      <c r="M35" s="51"/>
      <c r="N35" s="8"/>
      <c r="O35" s="9"/>
    </row>
    <row r="36" spans="1:15" s="10" customFormat="1" ht="18" customHeight="1" x14ac:dyDescent="0.2">
      <c r="A36" s="70"/>
      <c r="B36" s="15"/>
      <c r="C36" s="16"/>
      <c r="D36" s="17"/>
      <c r="E36" s="16"/>
      <c r="F36" s="69"/>
      <c r="G36" s="8"/>
      <c r="H36" s="9" t="s">
        <v>53</v>
      </c>
      <c r="I36" s="9"/>
      <c r="J36" s="9"/>
      <c r="K36" s="9"/>
      <c r="L36" s="9"/>
      <c r="M36" s="9"/>
      <c r="N36" s="8"/>
      <c r="O36" s="9"/>
    </row>
    <row r="37" spans="1:15" s="10" customFormat="1" ht="18" customHeight="1" x14ac:dyDescent="0.2">
      <c r="A37" s="72"/>
      <c r="C37" s="50"/>
      <c r="D37" s="8"/>
      <c r="E37" s="8"/>
      <c r="F37" s="73"/>
      <c r="G37" s="8"/>
      <c r="H37" s="51" t="s">
        <v>54</v>
      </c>
      <c r="I37" s="51" t="s">
        <v>55</v>
      </c>
      <c r="J37" s="53"/>
      <c r="K37" s="54">
        <v>3</v>
      </c>
      <c r="L37" s="51"/>
      <c r="M37" s="51"/>
      <c r="N37" s="8"/>
      <c r="O37" s="9"/>
    </row>
    <row r="38" spans="1:15" s="10" customFormat="1" ht="18" customHeight="1" x14ac:dyDescent="0.2">
      <c r="A38" s="68"/>
      <c r="B38" s="19"/>
      <c r="C38" s="18"/>
      <c r="D38" s="18"/>
      <c r="E38" s="18"/>
      <c r="F38" s="69"/>
      <c r="G38" s="8"/>
      <c r="H38" s="51" t="s">
        <v>38</v>
      </c>
      <c r="I38" s="51" t="s">
        <v>39</v>
      </c>
      <c r="J38" s="53"/>
      <c r="K38" s="54">
        <v>5</v>
      </c>
      <c r="L38" s="51"/>
      <c r="M38" s="51"/>
      <c r="N38" s="8"/>
      <c r="O38" s="9"/>
    </row>
    <row r="39" spans="1:15" s="10" customFormat="1" ht="18" customHeight="1" x14ac:dyDescent="0.2">
      <c r="A39" s="70"/>
      <c r="B39" s="15"/>
      <c r="C39" s="16"/>
      <c r="D39" s="17"/>
      <c r="E39" s="16"/>
      <c r="F39" s="69"/>
      <c r="G39" s="8"/>
      <c r="H39" s="60" t="s">
        <v>81</v>
      </c>
      <c r="I39" s="60" t="s">
        <v>82</v>
      </c>
      <c r="J39" s="53"/>
      <c r="K39" s="54">
        <v>4</v>
      </c>
      <c r="L39" s="51"/>
      <c r="M39" s="51"/>
      <c r="N39" s="8"/>
      <c r="O39" s="9"/>
    </row>
    <row r="40" spans="1:15" s="10" customFormat="1" ht="18" customHeight="1" x14ac:dyDescent="0.2">
      <c r="A40" s="68"/>
      <c r="B40" s="19"/>
      <c r="C40" s="19"/>
      <c r="D40" s="18"/>
      <c r="E40" s="19"/>
      <c r="F40" s="74"/>
      <c r="G40" s="8"/>
      <c r="N40" s="8"/>
      <c r="O40" s="9"/>
    </row>
    <row r="41" spans="1:15" ht="18" customHeight="1" x14ac:dyDescent="0.2">
      <c r="A41" s="75"/>
      <c r="F41" s="76"/>
      <c r="H41" s="93" t="s">
        <v>59</v>
      </c>
      <c r="I41" s="10"/>
      <c r="J41" s="10"/>
      <c r="K41" s="10"/>
      <c r="L41" s="10"/>
      <c r="M41" s="10"/>
    </row>
    <row r="42" spans="1:15" ht="18" customHeight="1" x14ac:dyDescent="0.25">
      <c r="A42" s="77"/>
      <c r="B42" s="78"/>
      <c r="C42" s="79"/>
      <c r="D42" s="80"/>
      <c r="E42" s="81"/>
      <c r="F42" s="82"/>
      <c r="H42" s="61" t="s">
        <v>112</v>
      </c>
      <c r="I42" s="62"/>
      <c r="J42" s="61"/>
      <c r="K42" s="64"/>
      <c r="L42" s="64"/>
      <c r="M42" s="64"/>
      <c r="N42" s="3"/>
      <c r="O42" s="3"/>
    </row>
    <row r="43" spans="1:15" ht="18" customHeight="1" x14ac:dyDescent="0.2">
      <c r="D43" s="21"/>
      <c r="H43" s="61" t="s">
        <v>85</v>
      </c>
      <c r="I43" s="62"/>
      <c r="J43" s="63"/>
      <c r="K43" s="64"/>
      <c r="L43" s="64"/>
      <c r="M43" s="64"/>
      <c r="N43" s="3"/>
      <c r="O43" s="3"/>
    </row>
    <row r="44" spans="1:15" ht="18" customHeight="1" x14ac:dyDescent="0.2">
      <c r="A44" s="23" t="s">
        <v>99</v>
      </c>
      <c r="B44" s="67"/>
      <c r="C44" s="67"/>
      <c r="D44" s="67"/>
      <c r="E44" s="67"/>
      <c r="F44" s="67"/>
      <c r="G44" s="67"/>
      <c r="H44" s="61" t="s">
        <v>84</v>
      </c>
      <c r="I44" s="62"/>
      <c r="J44" s="61"/>
      <c r="K44" s="64"/>
      <c r="L44" s="64"/>
      <c r="M44" s="64"/>
      <c r="N44" s="3"/>
      <c r="O44" s="3"/>
    </row>
    <row r="45" spans="1:15" ht="18" customHeight="1" x14ac:dyDescent="0.2">
      <c r="A45" s="23" t="s">
        <v>60</v>
      </c>
      <c r="G45" s="22"/>
    </row>
    <row r="46" spans="1:15" ht="18" customHeight="1" x14ac:dyDescent="0.2">
      <c r="B46" s="23"/>
      <c r="C46" s="23"/>
      <c r="D46" s="24"/>
      <c r="E46" s="24"/>
      <c r="F46" s="24"/>
      <c r="H46" s="9" t="s">
        <v>56</v>
      </c>
      <c r="I46" s="9"/>
      <c r="J46" s="9"/>
      <c r="K46" s="9"/>
      <c r="L46" s="9"/>
      <c r="M46" s="9"/>
    </row>
    <row r="47" spans="1:15" ht="18" customHeight="1" x14ac:dyDescent="0.2">
      <c r="A47" s="94"/>
      <c r="B47" s="94"/>
      <c r="C47" s="94"/>
      <c r="D47" s="94"/>
      <c r="E47" s="94"/>
      <c r="F47" s="94"/>
      <c r="H47" s="51" t="s">
        <v>57</v>
      </c>
      <c r="I47" s="51"/>
      <c r="J47" s="54"/>
      <c r="K47" s="54"/>
      <c r="L47" s="54"/>
      <c r="M47" s="54"/>
    </row>
    <row r="48" spans="1:15" s="23" customFormat="1" ht="18" customHeight="1" x14ac:dyDescent="0.2">
      <c r="A48" s="95"/>
      <c r="B48" s="94"/>
      <c r="C48" s="94"/>
      <c r="D48" s="94"/>
      <c r="E48" s="94"/>
      <c r="F48" s="94"/>
      <c r="H48" s="51" t="s">
        <v>58</v>
      </c>
      <c r="I48" s="51"/>
      <c r="J48" s="54"/>
      <c r="K48" s="54"/>
      <c r="L48" s="54"/>
      <c r="M48" s="54"/>
    </row>
    <row r="49" spans="1:13" ht="18" customHeight="1" x14ac:dyDescent="0.2">
      <c r="A49" s="102" t="s">
        <v>103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 ht="15.75" customHeight="1" x14ac:dyDescent="0.2">
      <c r="A50" s="24"/>
      <c r="B50" s="24"/>
      <c r="C50" s="24"/>
      <c r="D50" s="24"/>
      <c r="E50" s="24"/>
      <c r="F50" s="24"/>
      <c r="G50" s="24"/>
      <c r="I50" s="3"/>
      <c r="K50" s="3"/>
      <c r="L50" s="3"/>
      <c r="M50" s="3"/>
    </row>
    <row r="51" spans="1:13" ht="15.75" customHeight="1" x14ac:dyDescent="0.2">
      <c r="H51" s="24"/>
      <c r="I51" s="24"/>
      <c r="J51" s="24"/>
      <c r="K51" s="24"/>
      <c r="L51" s="24"/>
      <c r="M51" s="24"/>
    </row>
    <row r="52" spans="1:13" ht="15.75" customHeight="1" x14ac:dyDescent="0.2">
      <c r="D52" s="3"/>
      <c r="E52" s="3"/>
      <c r="F52" s="3"/>
      <c r="G52" s="3"/>
      <c r="I52" s="3"/>
      <c r="K52" s="3"/>
      <c r="L52" s="3"/>
      <c r="M52" s="3"/>
    </row>
    <row r="54" spans="1:13" ht="15.75" customHeight="1" x14ac:dyDescent="0.2">
      <c r="D54" s="3"/>
      <c r="E54" s="3"/>
      <c r="F54" s="3"/>
      <c r="G54" s="3"/>
      <c r="I54" s="3"/>
      <c r="K54" s="3"/>
      <c r="L54" s="3"/>
      <c r="M54" s="3"/>
    </row>
    <row r="55" spans="1:13" ht="15.75" customHeight="1" x14ac:dyDescent="0.2">
      <c r="D55" s="3"/>
      <c r="E55" s="3"/>
      <c r="F55" s="3"/>
      <c r="G55" s="3"/>
      <c r="I55" s="3"/>
      <c r="K55" s="3"/>
      <c r="L55" s="3"/>
      <c r="M55" s="3"/>
    </row>
  </sheetData>
  <sortState ref="H26:M29">
    <sortCondition ref="H16"/>
  </sortState>
  <mergeCells count="9">
    <mergeCell ref="A49:M49"/>
    <mergeCell ref="J3:M3"/>
    <mergeCell ref="B1:C1"/>
    <mergeCell ref="D1:M1"/>
    <mergeCell ref="B2:C2"/>
    <mergeCell ref="D2:G2"/>
    <mergeCell ref="J2:M2"/>
    <mergeCell ref="B3:C3"/>
    <mergeCell ref="D3:G3"/>
  </mergeCells>
  <hyperlinks>
    <hyperlink ref="A30" r:id="rId1" display="http://www.sdstate.edu/van-d-and-barbara-b-fishback-honors. "/>
    <hyperlink ref="A30:F30" r:id="rId2" display="http://www.sdstate.edu/van-d-and-barbara-b-fishback-honors"/>
  </hyperlinks>
  <printOptions horizontalCentered="1"/>
  <pageMargins left="0.5" right="0.5" top="0.25" bottom="0.25" header="0.5" footer="0.5"/>
  <pageSetup scale="65" fitToWidth="0" orientation="landscape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F05129-02B2-45C9-8DD3-B2EC44B600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F71356-658D-4FDB-A703-26EDD29E58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61CEEAA-CD3C-4A73-9EFC-8D214AEE28D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BSNUR.RNUP</vt:lpstr>
      <vt:lpstr>BSNUR.RNUP!Print_Area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2017-05-18T17:08:10Z</cp:lastPrinted>
  <dcterms:created xsi:type="dcterms:W3CDTF">2011-09-23T19:24:55Z</dcterms:created>
  <dcterms:modified xsi:type="dcterms:W3CDTF">2017-08-25T21:58:16Z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