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2620" windowHeight="10455" tabRatio="681"/>
  </bookViews>
  <sheets>
    <sheet name="BA Business Economics" sheetId="5" r:id="rId1"/>
    <sheet name="Program Courses" sheetId="6" r:id="rId2"/>
    <sheet name="Grade Requirements" sheetId="7" r:id="rId3"/>
    <sheet name="Blank 4-year Plan" sheetId="10" r:id="rId4"/>
  </sheets>
  <definedNames>
    <definedName name="_xlnm.Print_Area" localSheetId="0">'BA Business Economics'!$A$1:$M$87</definedName>
    <definedName name="_xlnm.Print_Area" localSheetId="3">'Blank 4-year Plan'!$A$1:$M$35</definedName>
  </definedNames>
  <calcPr calcId="162913"/>
</workbook>
</file>

<file path=xl/calcChain.xml><?xml version="1.0" encoding="utf-8"?>
<calcChain xmlns="http://schemas.openxmlformats.org/spreadsheetml/2006/main">
  <c r="K85" i="5" l="1"/>
  <c r="D85" i="5"/>
  <c r="K77" i="5"/>
  <c r="K70" i="5"/>
  <c r="D70" i="5"/>
  <c r="K63" i="5"/>
  <c r="D24" i="5"/>
  <c r="D21" i="5"/>
  <c r="D17" i="5"/>
  <c r="D13" i="5"/>
  <c r="D10" i="5"/>
</calcChain>
</file>

<file path=xl/sharedStrings.xml><?xml version="1.0" encoding="utf-8"?>
<sst xmlns="http://schemas.openxmlformats.org/spreadsheetml/2006/main" count="529" uniqueCount="322">
  <si>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</si>
  <si>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</si>
  <si>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</si>
  <si>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</si>
  <si>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</si>
  <si>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</si>
  <si>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</si>
  <si>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</si>
  <si>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</si>
  <si>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</si>
  <si>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</si>
  <si>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SGR #4</t>
  </si>
  <si>
    <t>ENGL 101</t>
  </si>
  <si>
    <t>ENGL 201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</si>
  <si>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</si>
  <si>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</si>
  <si>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</si>
  <si>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</si>
  <si>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</si>
  <si>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Credits</t>
  </si>
  <si>
    <t>Minimum GPA</t>
  </si>
  <si>
    <t>GR</t>
  </si>
  <si>
    <t>SGR #3</t>
  </si>
  <si>
    <t>ECON 202</t>
  </si>
  <si>
    <t>ECON 201</t>
  </si>
  <si>
    <t>ACCT 210</t>
  </si>
  <si>
    <t>Principles of Accounting I</t>
  </si>
  <si>
    <t>ACCT 211</t>
  </si>
  <si>
    <t>Principles of Accounting II</t>
  </si>
  <si>
    <t>ECON 301</t>
  </si>
  <si>
    <t>Intermediate Microeconomics</t>
  </si>
  <si>
    <t>BADM 350</t>
  </si>
  <si>
    <t>Legal Environment of Business</t>
  </si>
  <si>
    <t>STAT 281</t>
  </si>
  <si>
    <t>Introduction to Statistics</t>
  </si>
  <si>
    <t>MATH 102 or higher</t>
  </si>
  <si>
    <t>ECON 201, MATH 121 or higher</t>
  </si>
  <si>
    <t>ECON 302</t>
  </si>
  <si>
    <t>Intermediate Macroeconomics</t>
  </si>
  <si>
    <t>ECON 201, 202, MATH 102 or higher</t>
  </si>
  <si>
    <t>BADM 310</t>
  </si>
  <si>
    <t>Business Finance</t>
  </si>
  <si>
    <t>BADM 360</t>
  </si>
  <si>
    <t>Organization and Management</t>
  </si>
  <si>
    <t>ENGL 379</t>
  </si>
  <si>
    <t>Technical Communication</t>
  </si>
  <si>
    <t>BADM 370</t>
  </si>
  <si>
    <t>Marketing</t>
  </si>
  <si>
    <t>ECON 201 or ECON 202</t>
  </si>
  <si>
    <t>BADM 460</t>
  </si>
  <si>
    <t>Human Resources Management</t>
  </si>
  <si>
    <t>Major Courses</t>
  </si>
  <si>
    <t>Economics Department Course Options</t>
  </si>
  <si>
    <t>• BADM 260 - Principles of Production and Operations Management</t>
  </si>
  <si>
    <t>• AGEC 292 - Topics</t>
  </si>
  <si>
    <t>• AGEC 320 - Ethics in agribusiness</t>
  </si>
  <si>
    <t>• AGEC 350 - Environmental law</t>
  </si>
  <si>
    <t>• AGEC 352 - Agricultural Law</t>
  </si>
  <si>
    <t>• AGEC 354 - Agricultural Marketing and Prices</t>
  </si>
  <si>
    <t>• AGEC 356 - Equine Law</t>
  </si>
  <si>
    <t>• AGEC 364 - Introduction to Cooperatives</t>
  </si>
  <si>
    <t>• AGEC 366 - Food Law</t>
  </si>
  <si>
    <t>• AGEC 371 - Agricultural Business Management</t>
  </si>
  <si>
    <t>• AGEC 372 - Introduction to Resource and Environmental Economics</t>
  </si>
  <si>
    <t>• AGEC 421-521 - Farming and Food Systems Economics</t>
  </si>
  <si>
    <t>• AGEC 454 - Economics of Grain and Livestock Marketing</t>
  </si>
  <si>
    <t>• AGEC 471-571 - Advanced Farm &amp; Ranch Management</t>
  </si>
  <si>
    <t>• AGEC 473-473L - Rural Real Estate Appraisal and Lab</t>
  </si>
  <si>
    <t>• AGEC 478-478L - Agricultural Finance and Lab</t>
  </si>
  <si>
    <t>• AGEC 484 - Trading in Agricultural Futures and Options</t>
  </si>
  <si>
    <t>• ECON 292 - Topics</t>
  </si>
  <si>
    <t>• ECON 420-520 - Economics of the Public Sector</t>
  </si>
  <si>
    <t>• ECON 428 - Mathematical Economics</t>
  </si>
  <si>
    <t>• ECON 440-540 - Economics of International Sector</t>
  </si>
  <si>
    <t>• ECON 467 - Labor Law and Economics</t>
  </si>
  <si>
    <t>• ENTR 236 - Innovation &amp; Creativity</t>
  </si>
  <si>
    <t>• ENTR 237 - ENTR II: Entrepreneurship Development</t>
  </si>
  <si>
    <t>• ENTR 320 - Principles and Practices of Social Entrepreneurship</t>
  </si>
  <si>
    <t>• ENTR 338 - ENTR III: New Venture Creation</t>
  </si>
  <si>
    <t>• ENTR 410 - Financing Innovative Ideas</t>
  </si>
  <si>
    <t>• ENTR 483 - Small Business Consulting</t>
  </si>
  <si>
    <t>• ENTR 488 - Entrepreneurial Studies Capstone</t>
  </si>
  <si>
    <t>• MGMT 325 - Management Information Systems</t>
  </si>
  <si>
    <t>• MGMT 360 - Organization and Management</t>
  </si>
  <si>
    <t>MATH (Mathematics)</t>
  </si>
  <si>
    <t>• MATH 121-121L - Survey of Calculus and Lab* (COM)</t>
  </si>
  <si>
    <t>• MATH 123 - Calculus I * (COM)</t>
  </si>
  <si>
    <t>Support Courses</t>
  </si>
  <si>
    <t>• CSC 325 - Management Information Systems (COM)</t>
  </si>
  <si>
    <t>CSC (Computer Science)</t>
  </si>
  <si>
    <t>ENGL (English)</t>
  </si>
  <si>
    <t>• ENGL 379 - Technical Communication (COM) (AW)</t>
  </si>
  <si>
    <t>STAT (Statistics)</t>
  </si>
  <si>
    <t>• STAT 281 - Introduction to Statistics (COM)</t>
  </si>
  <si>
    <t>Cannot be counted toward a department major</t>
  </si>
  <si>
    <t>Can be substituted for MATH 121-121L</t>
  </si>
  <si>
    <t>Course Number and Title</t>
  </si>
  <si>
    <t>• ENGL 101 - Composition I *</t>
  </si>
  <si>
    <t>• ENGL 201 - Composition II *</t>
  </si>
  <si>
    <t>ACCT 311</t>
  </si>
  <si>
    <t>1-4</t>
  </si>
  <si>
    <t>1-12</t>
  </si>
  <si>
    <t>ECON 201 or 202</t>
  </si>
  <si>
    <t xml:space="preserve">AGEC 354 </t>
  </si>
  <si>
    <t>1-3</t>
  </si>
  <si>
    <t>1-6</t>
  </si>
  <si>
    <t>ECON 301, STAT 281</t>
  </si>
  <si>
    <t>MATH 121, STAT 281</t>
  </si>
  <si>
    <t>ECON 301, ECON 302, MATH 121</t>
  </si>
  <si>
    <t xml:space="preserve">ECON 201, ECON 202 </t>
  </si>
  <si>
    <t>ECON 201, ECON 202</t>
  </si>
  <si>
    <t>ECON 201, ECON 202, MATH 102 or higher</t>
  </si>
  <si>
    <t>ECON 201, MATH 121 or MATH 123 or MATH 125</t>
  </si>
  <si>
    <t>ECON 201, ECON 202, ECON 301 or ECON 302 or ECON 330</t>
  </si>
  <si>
    <t>ECON 201 or ECON 202 or Junior standing</t>
  </si>
  <si>
    <t>AGEC 354, STAT 281</t>
  </si>
  <si>
    <t>ENTR 237</t>
  </si>
  <si>
    <t>ENTR 338</t>
  </si>
  <si>
    <t xml:space="preserve"> </t>
  </si>
  <si>
    <t>SGR #6</t>
  </si>
  <si>
    <t>Natural Sciences</t>
  </si>
  <si>
    <t>Modern Language Course*</t>
  </si>
  <si>
    <t>Modern Language 202 Course</t>
  </si>
  <si>
    <t>Modern Language 201 Course</t>
  </si>
  <si>
    <t>Modern Language 102 Course</t>
  </si>
  <si>
    <t>Modern Language 101 Course</t>
  </si>
  <si>
    <t>Principles of Microeconomics</t>
  </si>
  <si>
    <t>College of Arts and Sciences</t>
  </si>
  <si>
    <t>Fourth Year Fall Courses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</si>
  <si>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</si>
  <si>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</si>
  <si>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</si>
  <si>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</si>
  <si>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</si>
  <si>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</si>
  <si>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Spring Courses</t>
  </si>
  <si>
    <t xml:space="preserve">  </t>
  </si>
  <si>
    <t xml:space="preserve">First Year Seminar </t>
  </si>
  <si>
    <t>Management Information Systems</t>
  </si>
  <si>
    <t>Different prefix than ECON</t>
  </si>
  <si>
    <t>Minor OR a second major OR a teaching specialization</t>
  </si>
  <si>
    <t>One Capstone course in the major</t>
  </si>
  <si>
    <t>BADM 101</t>
  </si>
  <si>
    <t>Survey of Business</t>
  </si>
  <si>
    <t>Principles of Macroeconomics</t>
  </si>
  <si>
    <t>Technical Communications</t>
  </si>
  <si>
    <t>Introduction to Business</t>
  </si>
  <si>
    <t xml:space="preserve">Electives taken as needed to reach 120 credits </t>
  </si>
  <si>
    <t>MGMT/CSC 325- Management Information Systems</t>
  </si>
  <si>
    <t>All students wishing to graduate with a major in Economics with a Business Specialization must earn a grade of "C" or better in the following courses:</t>
  </si>
  <si>
    <t>ECON 301, ECON 302</t>
  </si>
  <si>
    <t>Requires C or better</t>
  </si>
  <si>
    <t>Economics Major - Business Specialization</t>
  </si>
  <si>
    <t>MGMT 325</t>
  </si>
  <si>
    <t>SGR #1</t>
  </si>
  <si>
    <t>ENGL 101, Composition I</t>
  </si>
  <si>
    <t>ENGL 201, Composition II</t>
  </si>
  <si>
    <t>SGR #2</t>
  </si>
  <si>
    <t>Social Sciences/Diversity</t>
  </si>
  <si>
    <t>ECON 201 recommended</t>
  </si>
  <si>
    <t>Humanities/Arts Diversity</t>
  </si>
  <si>
    <t xml:space="preserve"> Requires C or better</t>
  </si>
  <si>
    <t>SGR #5</t>
  </si>
  <si>
    <t>MATH 121 &amp; L, Survey of Calculus &amp; Lab</t>
  </si>
  <si>
    <t>SPCM 101, Fundamentals of Speech</t>
  </si>
  <si>
    <t>Humanities and Arts/Diversity</t>
  </si>
  <si>
    <t>Humanities &amp; Arts/Diversity</t>
  </si>
  <si>
    <t>ECON 201, Principles of Microeconomics</t>
  </si>
  <si>
    <t>or MATH 123</t>
  </si>
  <si>
    <t>MATH 121/L, Survey of Calculus and Lab</t>
  </si>
  <si>
    <t>BADM 310, 350, 360, 370, Senior Standing</t>
  </si>
  <si>
    <t>Also fulfills SGR #3</t>
  </si>
  <si>
    <t xml:space="preserve">• AGEC 271- Farm and Ranch Management </t>
  </si>
  <si>
    <t xml:space="preserve">Any MATH except 021, 101, or 100T </t>
  </si>
  <si>
    <t>• AGEC 430-530 - Advanced Agricultural Marketing and Prices</t>
  </si>
  <si>
    <t>AGEC 271 or PS 213/213L</t>
  </si>
  <si>
    <t>• ECON 413 - Macroeconomic Policy</t>
  </si>
  <si>
    <t>Crosslists with CSC 325</t>
  </si>
  <si>
    <t>Crosslists with MGMT 325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</si>
  <si>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</si>
  <si>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 xml:space="preserve">ACCT 211, </t>
    </r>
    <r>
      <rPr>
        <sz val="8"/>
        <rFont val="Times New Roman"/>
        <family val="1"/>
      </rPr>
      <t>Requires C or better</t>
    </r>
  </si>
  <si>
    <r>
      <t xml:space="preserve">Junior standing, </t>
    </r>
    <r>
      <rPr>
        <sz val="8"/>
        <rFont val="Times New Roman"/>
        <family val="1"/>
      </rPr>
      <t>Requires C or better</t>
    </r>
  </si>
  <si>
    <r>
      <rPr>
        <sz val="10"/>
        <color rgb="FFFF0000"/>
        <rFont val="Times New Roman"/>
        <family val="1"/>
      </rPr>
      <t>Prerequsites</t>
    </r>
    <r>
      <rPr>
        <sz val="10"/>
        <rFont val="Times New Roman"/>
        <family val="1"/>
      </rPr>
      <t>/Comments</t>
    </r>
  </si>
  <si>
    <r>
      <t xml:space="preserve">Any MATH except 021, 095, 101, or 100T </t>
    </r>
    <r>
      <rPr>
        <sz val="10"/>
        <rFont val="Times New Roman"/>
        <family val="1"/>
      </rPr>
      <t>/ Crosslists as MNET 260</t>
    </r>
  </si>
  <si>
    <t>Student ID #</t>
  </si>
  <si>
    <t>Student Phone #</t>
  </si>
  <si>
    <t>Advisor(s)</t>
  </si>
  <si>
    <t>Minor/Career Interest</t>
  </si>
  <si>
    <t>Third Year Fall Course</t>
  </si>
  <si>
    <t xml:space="preserve">System Gen Ed Requirements (SGR's) </t>
  </si>
  <si>
    <t>Written Communication</t>
  </si>
  <si>
    <t>Major/College Requirements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</si>
  <si>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</si>
  <si>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</si>
  <si>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</si>
  <si>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</si>
  <si>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</si>
  <si>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</si>
  <si>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B.A. in Arts and Sciences 
Major: Economics - Business Specialization
2017-2018 Sample 4-Year Plan</t>
  </si>
  <si>
    <t>A&amp;S 111</t>
  </si>
  <si>
    <t>or Math 123 (4 credits)</t>
  </si>
  <si>
    <t>ECON 119</t>
  </si>
  <si>
    <t>First Year Seminar</t>
  </si>
  <si>
    <t>ECON 201 &amp; 202, &amp; Math 102 or higher</t>
  </si>
  <si>
    <t>FIN 310</t>
  </si>
  <si>
    <r>
      <t>ACCT 211/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Requires C or better</t>
    </r>
  </si>
  <si>
    <t>ECON 319</t>
  </si>
  <si>
    <t>Junior Seminar</t>
  </si>
  <si>
    <t>BLAW 350</t>
  </si>
  <si>
    <t>MGMT 360</t>
  </si>
  <si>
    <r>
      <rPr>
        <sz val="8"/>
        <color rgb="FFFF0000"/>
        <rFont val="Times New Roman"/>
        <family val="1"/>
      </rPr>
      <t>Junior standing</t>
    </r>
    <r>
      <rPr>
        <sz val="8"/>
        <color theme="1"/>
        <rFont val="Times New Roman"/>
        <family val="1"/>
      </rPr>
      <t xml:space="preserve">/ </t>
    </r>
    <r>
      <rPr>
        <b/>
        <sz val="8"/>
        <color theme="1"/>
        <rFont val="Times New Roman"/>
        <family val="1"/>
      </rPr>
      <t>Requires C or better</t>
    </r>
  </si>
  <si>
    <t>*Econ Dept Elective: 300+ level coursse in ACCT/BADM/BLAW/ECON/FIN/HRM/MGMT/MKTG OR DSCI 424 OR 453</t>
  </si>
  <si>
    <t>MKTG 370</t>
  </si>
  <si>
    <t xml:space="preserve">ENGL 201  </t>
  </si>
  <si>
    <t>DSCI 424 OR ECON 423</t>
  </si>
  <si>
    <t>Operations Research OR                         Introduction to Econometrics</t>
  </si>
  <si>
    <t>DSCI 424: ECON 301, STAT 281 OR                             ECON 423: MATH 121, STAT 281</t>
  </si>
  <si>
    <t>HRM 460</t>
  </si>
  <si>
    <t>BADM 485</t>
  </si>
  <si>
    <t>Business &amp; Financial Decisions in a Global Economy</t>
  </si>
  <si>
    <t>FIN 310, BLAW 350, MGMT 360, MKTG 370, Senior Standing</t>
  </si>
  <si>
    <t>300+ Econ Dept Elective</t>
  </si>
  <si>
    <t>Introduction to Global Citizenship and Diversity</t>
  </si>
  <si>
    <t>DSCI 424: ECON 301, STAT 281 OR                                  ECON 423: MATH 121, STAT 281</t>
  </si>
  <si>
    <t>ACCT (ACCOUNTING)</t>
  </si>
  <si>
    <t xml:space="preserve">• ACCT 210 - Principles of Accounting I </t>
  </si>
  <si>
    <t xml:space="preserve">• ACCT 211 - Principles of Accounting II </t>
  </si>
  <si>
    <t xml:space="preserve">• ACCT 310 - Intermediate Accounting I </t>
  </si>
  <si>
    <t xml:space="preserve">• ACCT 311 - Intermediate Accounting II </t>
  </si>
  <si>
    <t>ACCT 310 or Instructor consent</t>
  </si>
  <si>
    <t xml:space="preserve">• ACCT 320 - Cost Accounting </t>
  </si>
  <si>
    <t xml:space="preserve">• ACCT 430 - Income Tax Accounting </t>
  </si>
  <si>
    <t xml:space="preserve">• ACCT 450 - Auditing </t>
  </si>
  <si>
    <t>AGEC (AGRICULTURAL &amp; RESOURCE ECONOMICS)</t>
  </si>
  <si>
    <t>BLAW 350, Junior Standing</t>
  </si>
  <si>
    <t>Senior Standing in Ag Econ or Ag Bus</t>
  </si>
  <si>
    <t>AGEC 354</t>
  </si>
  <si>
    <t>AGEC 271, ECON 301, Senior Standing or Instructor Consent</t>
  </si>
  <si>
    <t>ECON 201, ACCT 210</t>
  </si>
  <si>
    <t xml:space="preserve">• AGEC 479 - Agricultural Policy </t>
  </si>
  <si>
    <t>BADM (BUSINESS ADMINISTRATION)</t>
  </si>
  <si>
    <t xml:space="preserve">• BADM 101 - Survey of Business </t>
  </si>
  <si>
    <t xml:space="preserve">• BADM 291 - Independent Study </t>
  </si>
  <si>
    <t xml:space="preserve">• BADM 292 - Topics </t>
  </si>
  <si>
    <t xml:space="preserve">• BADM 464 - Organizational Behavior </t>
  </si>
  <si>
    <t xml:space="preserve">• BADM 483 - Small Business Consulting </t>
  </si>
  <si>
    <t>• BADM 485 - Business &amp; Financial Decisions in a Global Economy</t>
  </si>
  <si>
    <t>FIN 310, BLAW 350, MGMT 360, MKTG 370</t>
  </si>
  <si>
    <t>3</t>
  </si>
  <si>
    <t>• BADM 489 - Business Plan Writing and Competition</t>
  </si>
  <si>
    <t>BLAW (BUSINESS LAW)</t>
  </si>
  <si>
    <t>• BLAW 350 - Legal Environment of Business</t>
  </si>
  <si>
    <t>• BLAW 351 - Business Law</t>
  </si>
  <si>
    <t>• BLAW 457 - Business Ethics</t>
  </si>
  <si>
    <t>DSCI (DECISION SCIENCES)</t>
  </si>
  <si>
    <t xml:space="preserve">• DSCI 424 - Operations Research </t>
  </si>
  <si>
    <t>• DSCI 453 - Risk Management-Personal and Business</t>
  </si>
  <si>
    <t>ECON (ECONOMICS)</t>
  </si>
  <si>
    <t xml:space="preserve">• ECON 101 - Global Economy </t>
  </si>
  <si>
    <t>• ECON 119 - First Year Seminar</t>
  </si>
  <si>
    <t>1</t>
  </si>
  <si>
    <t xml:space="preserve">• ECON 201 - Principles of Microeconomics </t>
  </si>
  <si>
    <t xml:space="preserve">• ECON 202 - Principles of Macroeconomics </t>
  </si>
  <si>
    <t xml:space="preserve">• ECON 301 - Intermediate Microeconomics </t>
  </si>
  <si>
    <t>• ECON 302 - Intermediate Macroeconomics</t>
  </si>
  <si>
    <t>• ECON 319 - Third Year Seminar</t>
  </si>
  <si>
    <t xml:space="preserve">• ECON 330 - Money and Banking </t>
  </si>
  <si>
    <t>• ECON 403-503 - History of Economic Thought</t>
  </si>
  <si>
    <t xml:space="preserve">ECON 201 or ECON 202   </t>
  </si>
  <si>
    <t xml:space="preserve">• ECON 405 - Comparative Economic Systems </t>
  </si>
  <si>
    <t xml:space="preserve">• ECON 423 - Introduction to Econometrics </t>
  </si>
  <si>
    <t>• ECON 433 - Public Finance</t>
  </si>
  <si>
    <t xml:space="preserve">• ECON 450-550 - Industrial Organization </t>
  </si>
  <si>
    <t xml:space="preserve">• ECON 460-560 - Economic Development </t>
  </si>
  <si>
    <t>• ECON 472-572 - Resource and Environmental Economics</t>
  </si>
  <si>
    <t xml:space="preserve">• ECON 482 - Labor Economics </t>
  </si>
  <si>
    <t>ENTR (ENTREPRENEURSHIP)</t>
  </si>
  <si>
    <t>ENTR 236</t>
  </si>
  <si>
    <t>• ENTR 336 - Entrepreneurship I</t>
  </si>
  <si>
    <t>ENTR 336</t>
  </si>
  <si>
    <t>FIN 310, ENTR 338</t>
  </si>
  <si>
    <t xml:space="preserve">• ENTR 438-538 - Entrepreneurship II </t>
  </si>
  <si>
    <r>
      <rPr>
        <sz val="10"/>
        <color rgb="FFFF0000"/>
        <rFont val="Times New Roman"/>
        <family val="1"/>
      </rPr>
      <t>ENTR 336</t>
    </r>
    <r>
      <rPr>
        <sz val="10"/>
        <color theme="1"/>
        <rFont val="Times New Roman"/>
        <family val="1"/>
      </rPr>
      <t xml:space="preserve"> </t>
    </r>
  </si>
  <si>
    <t xml:space="preserve">• ENTR 489 - Business Plan Writing and Competition </t>
  </si>
  <si>
    <t>FIN (FINANCE)</t>
  </si>
  <si>
    <t xml:space="preserve">• FIN 280 - Personal Finance </t>
  </si>
  <si>
    <t xml:space="preserve">• FIN 310 - Business Finance </t>
  </si>
  <si>
    <t xml:space="preserve">ACCT 211 </t>
  </si>
  <si>
    <t>• FIN 411 - Investments</t>
  </si>
  <si>
    <t xml:space="preserve">• FIN 412 - Security Analysis </t>
  </si>
  <si>
    <t>• FIN 416 - Commercial Bank Management</t>
  </si>
  <si>
    <t>ECON 330, MGMT 360 or AGEC 478</t>
  </si>
  <si>
    <t>HRM (HUMAN RESOURCES MANAGEMENT)</t>
  </si>
  <si>
    <t xml:space="preserve">• HRM 460 - Human Resource Management </t>
  </si>
  <si>
    <t>MGMT (MANAGEMENT)</t>
  </si>
  <si>
    <t xml:space="preserve">• MGMT 334 - Small Business Management </t>
  </si>
  <si>
    <t>• MGMT 431-531 - Managerial Economics</t>
  </si>
  <si>
    <t xml:space="preserve">• MGMT 482 - Business Policy and Strategy </t>
  </si>
  <si>
    <t>MKTG (MARKETING)</t>
  </si>
  <si>
    <t xml:space="preserve">• MKTG 370 - Marketing </t>
  </si>
  <si>
    <t xml:space="preserve">• MKTG 474 - Personal Selling </t>
  </si>
  <si>
    <t>• MKTG 476-576 - Marketing Research</t>
  </si>
  <si>
    <t xml:space="preserve">MKTG 370, STAT 281 </t>
  </si>
  <si>
    <t>The following courses are available for most of the above prefixes</t>
  </si>
  <si>
    <t>• 490 - Seminar</t>
  </si>
  <si>
    <t>• 491 - Independent Study</t>
  </si>
  <si>
    <t>• 492 - Topics</t>
  </si>
  <si>
    <t>• 493 - Workshop</t>
  </si>
  <si>
    <t>• 494 - Internship</t>
  </si>
  <si>
    <t>• 498 - Undergraduate Research/Scholarship</t>
  </si>
  <si>
    <t>FIN 310- Business Finance</t>
  </si>
  <si>
    <t>MGMT 360- Organization and Management</t>
  </si>
  <si>
    <t>HRM 460- Human Resources Management</t>
  </si>
  <si>
    <t>Take modern language placement exam</t>
  </si>
  <si>
    <t xml:space="preserve">Global Citizenship/Diversity Requirement </t>
  </si>
  <si>
    <t>*Econ Dept Elective: 300+ level coursse in ACCT / BADM / BLAW / ECON / FIN / HRM / MGMT / MKTG OR DSCI 424 OR 453</t>
  </si>
  <si>
    <t>Intro to Global Citizenship and Diversity</t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</si>
  <si>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</si>
  <si>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t>Goal Fully Completed with credits in Major</t>
  </si>
  <si>
    <t>Seminar with Industry Leaders</t>
  </si>
  <si>
    <t>Minor/2nd Major Course</t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</si>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</sst>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9"/>
      <color theme="0" tint="-0.34998626667073579"/>
      <name val="Times New Roman"/>
      <family val="1"/>
    </font>
    <font>
      <sz val="9"/>
      <color theme="0" tint="-0.499984740745262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u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i/>
      <vertAlign val="superscript"/>
      <sz val="14"/>
      <name val="Times New Roman"/>
      <family val="1"/>
    </font>
    <font>
      <b/>
      <sz val="8"/>
      <color rgb="FFFF0000"/>
      <name val="Times New Roman"/>
      <family val="1"/>
    </font>
    <font>
      <sz val="9"/>
      <color rgb="FF000000"/>
      <name val="Times New Roman"/>
      <family val="1"/>
    </font>
    <font>
      <i/>
      <u/>
      <sz val="9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4E4E4E"/>
      <name val="Times New Roman"/>
      <family val="1"/>
    </font>
    <font>
      <sz val="10"/>
      <color rgb="FF4E4E4E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0"/>
      <color rgb="FF4E4E4E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u/>
      <sz val="9"/>
      <color theme="10"/>
      <name val="Times New Roman"/>
      <family val="1"/>
    </font>
    <font>
      <b/>
      <sz val="8"/>
      <color theme="1"/>
      <name val="Times New Roman"/>
      <family val="1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rgb="FF4E4E4E"/>
      <name val="Calibri"/>
      <family val="2"/>
      <scheme val="minor"/>
    </font>
    <font>
      <sz val="12"/>
      <color rgb="FF4E4E4E"/>
      <name val="Times New Roman"/>
      <family val="1"/>
    </font>
    <font>
      <sz val="10"/>
      <color rgb="FF4E4E4E"/>
      <name val="Arial"/>
      <family val="2"/>
    </font>
    <font>
      <sz val="10"/>
      <color theme="1"/>
      <name val="Calibri"/>
      <family val="2"/>
    </font>
    <font>
      <b/>
      <sz val="9"/>
      <color theme="0" tint="-0.49998474074526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04">
    <xf numFmtId="0" fontId="0" fillId="0" borderId="0" xfId="0"/>
    <xf numFmtId="0" fontId="5" fillId="0" borderId="0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4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0" applyFont="1" applyFill="1" applyBorder="1" applyAlignment="1">
      <alignment vertical="top"/>
    </xf>
    <xf numFmtId="0" fontId="5" fillId="7" borderId="0" xfId="0" applyFont="1" applyFill="1" applyBorder="1"/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0" fontId="13" fillId="0" borderId="4" xfId="6" applyFont="1" applyFill="1" applyBorder="1" applyAlignment="1">
      <alignment horizontal="center"/>
    </xf>
    <xf numFmtId="0" fontId="11" fillId="0" borderId="0" xfId="4" applyFont="1" applyFill="1" applyBorder="1" applyAlignment="1">
      <alignment horizontal="right"/>
    </xf>
    <xf numFmtId="0" fontId="5" fillId="0" borderId="5" xfId="4" applyFont="1" applyFill="1" applyBorder="1" applyAlignment="1">
      <alignment horizontal="center"/>
    </xf>
    <xf numFmtId="0" fontId="8" fillId="0" borderId="0" xfId="0" applyFont="1" applyBorder="1"/>
    <xf numFmtId="0" fontId="12" fillId="0" borderId="0" xfId="0" applyFont="1" applyBorder="1"/>
    <xf numFmtId="0" fontId="11" fillId="0" borderId="0" xfId="1" applyFont="1" applyFill="1" applyBorder="1"/>
    <xf numFmtId="0" fontId="17" fillId="0" borderId="0" xfId="4" applyFont="1" applyFill="1" applyBorder="1" applyAlignment="1">
      <alignment horizontal="left"/>
    </xf>
    <xf numFmtId="0" fontId="20" fillId="0" borderId="0" xfId="4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quotePrefix="1" applyFont="1" applyFill="1" applyBorder="1" applyAlignment="1">
      <alignment horizontal="center"/>
    </xf>
    <xf numFmtId="0" fontId="8" fillId="0" borderId="0" xfId="0" applyFont="1" applyFill="1" applyBorder="1"/>
    <xf numFmtId="0" fontId="29" fillId="0" borderId="0" xfId="0" applyFont="1" applyFill="1" applyBorder="1"/>
    <xf numFmtId="0" fontId="32" fillId="0" borderId="0" xfId="0" applyFont="1" applyAlignment="1">
      <alignment vertical="center" wrapText="1"/>
    </xf>
    <xf numFmtId="0" fontId="33" fillId="0" borderId="0" xfId="0" applyFont="1" applyFill="1" applyBorder="1"/>
    <xf numFmtId="0" fontId="29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164" fontId="8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6" fillId="0" borderId="0" xfId="0" applyFont="1" applyAlignment="1"/>
    <xf numFmtId="0" fontId="8" fillId="0" borderId="0" xfId="0" applyFont="1" applyAlignment="1"/>
    <xf numFmtId="0" fontId="40" fillId="0" borderId="0" xfId="8" applyFont="1" applyAlignment="1">
      <alignment vertical="center" wrapText="1"/>
    </xf>
    <xf numFmtId="0" fontId="7" fillId="0" borderId="0" xfId="4" applyFont="1" applyAlignment="1">
      <alignment horizontal="right"/>
    </xf>
    <xf numFmtId="0" fontId="7" fillId="0" borderId="1" xfId="4" applyFont="1" applyBorder="1" applyAlignment="1">
      <alignment horizontal="center" wrapText="1"/>
    </xf>
    <xf numFmtId="0" fontId="7" fillId="0" borderId="0" xfId="4" applyFont="1" applyAlignment="1">
      <alignment horizontal="right" wrapText="1"/>
    </xf>
    <xf numFmtId="2" fontId="41" fillId="0" borderId="2" xfId="4" applyNumberFormat="1" applyFont="1" applyBorder="1" applyAlignment="1">
      <alignment horizontal="center" wrapText="1"/>
    </xf>
    <xf numFmtId="0" fontId="5" fillId="0" borderId="0" xfId="4" applyFont="1" applyFill="1"/>
    <xf numFmtId="0" fontId="8" fillId="0" borderId="0" xfId="8" applyFont="1"/>
    <xf numFmtId="0" fontId="5" fillId="0" borderId="0" xfId="4" applyFont="1" applyFill="1" applyAlignment="1">
      <alignment horizontal="center"/>
    </xf>
    <xf numFmtId="2" fontId="9" fillId="0" borderId="0" xfId="4" applyNumberFormat="1" applyFont="1" applyBorder="1" applyAlignment="1">
      <alignment horizontal="center" wrapText="1"/>
    </xf>
    <xf numFmtId="0" fontId="7" fillId="0" borderId="0" xfId="4" applyFont="1" applyAlignment="1">
      <alignment horizontal="center" wrapText="1"/>
    </xf>
    <xf numFmtId="14" fontId="30" fillId="0" borderId="0" xfId="4" applyNumberFormat="1" applyFont="1" applyBorder="1" applyAlignment="1">
      <alignment horizontal="center"/>
    </xf>
    <xf numFmtId="0" fontId="5" fillId="0" borderId="4" xfId="4" applyFont="1" applyFill="1" applyBorder="1" applyAlignment="1">
      <alignment horizontal="left"/>
    </xf>
    <xf numFmtId="0" fontId="5" fillId="0" borderId="4" xfId="4" applyNumberFormat="1" applyFont="1" applyFill="1" applyBorder="1" applyAlignment="1">
      <alignment horizontal="left"/>
    </xf>
    <xf numFmtId="0" fontId="5" fillId="0" borderId="4" xfId="4" applyFont="1" applyFill="1" applyBorder="1" applyAlignment="1">
      <alignment horizontal="center"/>
    </xf>
    <xf numFmtId="0" fontId="11" fillId="0" borderId="4" xfId="4" applyFont="1" applyFill="1" applyBorder="1" applyAlignment="1">
      <alignment horizontal="left"/>
    </xf>
    <xf numFmtId="0" fontId="5" fillId="0" borderId="4" xfId="1" applyFont="1" applyFill="1" applyBorder="1"/>
    <xf numFmtId="0" fontId="5" fillId="0" borderId="3" xfId="4" applyFont="1" applyFill="1" applyBorder="1" applyAlignment="1">
      <alignment horizontal="center"/>
    </xf>
    <xf numFmtId="0" fontId="18" fillId="0" borderId="4" xfId="4" applyFont="1" applyFill="1" applyBorder="1" applyAlignment="1">
      <alignment horizontal="left"/>
    </xf>
    <xf numFmtId="0" fontId="5" fillId="0" borderId="4" xfId="4" applyFont="1" applyFill="1" applyBorder="1"/>
    <xf numFmtId="0" fontId="5" fillId="0" borderId="4" xfId="3" applyFont="1" applyFill="1" applyBorder="1"/>
    <xf numFmtId="0" fontId="5" fillId="0" borderId="0" xfId="3" applyFont="1" applyFill="1" applyBorder="1"/>
    <xf numFmtId="0" fontId="5" fillId="0" borderId="6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/>
    </xf>
    <xf numFmtId="0" fontId="18" fillId="0" borderId="4" xfId="4" quotePrefix="1" applyFont="1" applyFill="1" applyBorder="1" applyAlignment="1">
      <alignment horizontal="left"/>
    </xf>
    <xf numFmtId="49" fontId="18" fillId="0" borderId="4" xfId="4" quotePrefix="1" applyNumberFormat="1" applyFont="1" applyFill="1" applyBorder="1" applyAlignment="1">
      <alignment horizontal="left"/>
    </xf>
    <xf numFmtId="0" fontId="18" fillId="0" borderId="0" xfId="4" quotePrefix="1" applyFont="1" applyFill="1" applyBorder="1" applyAlignment="1">
      <alignment horizontal="left"/>
    </xf>
    <xf numFmtId="0" fontId="25" fillId="0" borderId="0" xfId="4" applyFont="1" applyFill="1" applyBorder="1" applyAlignment="1">
      <alignment horizontal="left" readingOrder="1"/>
    </xf>
    <xf numFmtId="0" fontId="25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40" fillId="0" borderId="0" xfId="0" applyFont="1" applyAlignment="1">
      <alignment vertical="center" wrapText="1"/>
    </xf>
    <xf numFmtId="0" fontId="40" fillId="0" borderId="0" xfId="0" applyFont="1"/>
    <xf numFmtId="0" fontId="37" fillId="0" borderId="0" xfId="0" applyFont="1" applyBorder="1" applyAlignment="1">
      <alignment horizontal="center"/>
    </xf>
    <xf numFmtId="0" fontId="11" fillId="0" borderId="0" xfId="4" applyFont="1" applyFill="1" applyBorder="1"/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7" fillId="5" borderId="4" xfId="4" applyFont="1" applyFill="1" applyBorder="1" applyAlignment="1">
      <alignment horizontal="left"/>
    </xf>
    <xf numFmtId="0" fontId="5" fillId="5" borderId="4" xfId="4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" fontId="5" fillId="2" borderId="4" xfId="0" applyNumberFormat="1" applyFont="1" applyFill="1" applyBorder="1" applyAlignment="1">
      <alignment horizontal="center"/>
    </xf>
    <xf numFmtId="0" fontId="5" fillId="7" borderId="4" xfId="3" applyFont="1" applyFill="1" applyBorder="1"/>
    <xf numFmtId="0" fontId="5" fillId="8" borderId="4" xfId="0" applyFont="1" applyFill="1" applyBorder="1"/>
    <xf numFmtId="0" fontId="5" fillId="7" borderId="4" xfId="4" applyFont="1" applyFill="1" applyBorder="1" applyAlignment="1">
      <alignment horizontal="center"/>
    </xf>
    <xf numFmtId="0" fontId="15" fillId="7" borderId="4" xfId="3" applyFont="1" applyFill="1" applyBorder="1"/>
    <xf numFmtId="0" fontId="15" fillId="8" borderId="4" xfId="0" applyFont="1" applyFill="1" applyBorder="1"/>
    <xf numFmtId="0" fontId="15" fillId="7" borderId="4" xfId="4" applyFont="1" applyFill="1" applyBorder="1" applyAlignment="1">
      <alignment horizontal="center"/>
    </xf>
    <xf numFmtId="49" fontId="16" fillId="7" borderId="4" xfId="4" applyNumberFormat="1" applyFont="1" applyFill="1" applyBorder="1"/>
    <xf numFmtId="0" fontId="16" fillId="7" borderId="4" xfId="4" applyFont="1" applyFill="1" applyBorder="1" applyAlignment="1">
      <alignment horizontal="left"/>
    </xf>
    <xf numFmtId="0" fontId="16" fillId="7" borderId="4" xfId="4" applyNumberFormat="1" applyFont="1" applyFill="1" applyBorder="1" applyAlignment="1">
      <alignment horizontal="center"/>
    </xf>
    <xf numFmtId="0" fontId="5" fillId="7" borderId="4" xfId="0" applyFont="1" applyFill="1" applyBorder="1"/>
    <xf numFmtId="0" fontId="5" fillId="7" borderId="4" xfId="0" applyFont="1" applyFill="1" applyBorder="1" applyAlignment="1">
      <alignment horizontal="center"/>
    </xf>
    <xf numFmtId="0" fontId="16" fillId="7" borderId="4" xfId="0" applyFont="1" applyFill="1" applyBorder="1"/>
    <xf numFmtId="0" fontId="18" fillId="7" borderId="4" xfId="0" applyFont="1" applyFill="1" applyBorder="1" applyAlignment="1">
      <alignment horizontal="left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0" fontId="5" fillId="4" borderId="4" xfId="4" applyFont="1" applyFill="1" applyBorder="1" applyAlignment="1">
      <alignment horizontal="center"/>
    </xf>
    <xf numFmtId="0" fontId="5" fillId="3" borderId="4" xfId="1" applyFont="1" applyFill="1" applyBorder="1"/>
    <xf numFmtId="0" fontId="12" fillId="0" borderId="0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11" fillId="0" borderId="4" xfId="0" quotePrefix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1" fillId="0" borderId="0" xfId="0" applyFont="1" applyFill="1"/>
    <xf numFmtId="0" fontId="12" fillId="0" borderId="11" xfId="0" applyFont="1" applyFill="1" applyBorder="1"/>
    <xf numFmtId="0" fontId="5" fillId="0" borderId="6" xfId="1" applyFont="1" applyFill="1" applyBorder="1" applyAlignment="1">
      <alignment horizontal="center"/>
    </xf>
    <xf numFmtId="0" fontId="5" fillId="0" borderId="11" xfId="1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right"/>
    </xf>
    <xf numFmtId="0" fontId="11" fillId="0" borderId="4" xfId="4" applyFont="1" applyFill="1" applyBorder="1" applyAlignment="1">
      <alignment horizontal="center"/>
    </xf>
    <xf numFmtId="0" fontId="5" fillId="4" borderId="4" xfId="4" applyFont="1" applyFill="1" applyBorder="1" applyAlignment="1">
      <alignment horizontal="left"/>
    </xf>
    <xf numFmtId="0" fontId="13" fillId="6" borderId="4" xfId="4" applyFont="1" applyFill="1" applyBorder="1" applyAlignment="1">
      <alignment horizontal="left"/>
    </xf>
    <xf numFmtId="0" fontId="5" fillId="6" borderId="4" xfId="4" applyFont="1" applyFill="1" applyBorder="1" applyAlignment="1">
      <alignment horizontal="center"/>
    </xf>
    <xf numFmtId="0" fontId="5" fillId="5" borderId="4" xfId="6" applyFont="1" applyFill="1" applyBorder="1" applyAlignment="1">
      <alignment horizontal="left"/>
    </xf>
    <xf numFmtId="0" fontId="5" fillId="5" borderId="4" xfId="3" applyFont="1" applyFill="1" applyBorder="1"/>
    <xf numFmtId="0" fontId="5" fillId="0" borderId="4" xfId="6" applyNumberFormat="1" applyFont="1" applyFill="1" applyBorder="1" applyAlignment="1">
      <alignment horizontal="center"/>
    </xf>
    <xf numFmtId="0" fontId="10" fillId="5" borderId="4" xfId="0" applyFont="1" applyFill="1" applyBorder="1"/>
    <xf numFmtId="0" fontId="5" fillId="7" borderId="4" xfId="4" applyFont="1" applyFill="1" applyBorder="1"/>
    <xf numFmtId="0" fontId="13" fillId="0" borderId="4" xfId="4" applyFont="1" applyFill="1" applyBorder="1" applyAlignment="1">
      <alignment horizontal="left"/>
    </xf>
    <xf numFmtId="0" fontId="5" fillId="4" borderId="4" xfId="3" applyFont="1" applyFill="1" applyBorder="1"/>
    <xf numFmtId="0" fontId="5" fillId="6" borderId="4" xfId="0" applyFont="1" applyFill="1" applyBorder="1" applyAlignment="1">
      <alignment horizontal="center"/>
    </xf>
    <xf numFmtId="0" fontId="11" fillId="0" borderId="4" xfId="6" applyFont="1" applyFill="1" applyBorder="1" applyAlignment="1">
      <alignment horizontal="center"/>
    </xf>
    <xf numFmtId="0" fontId="18" fillId="2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/>
    <xf numFmtId="0" fontId="11" fillId="0" borderId="0" xfId="1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/>
    </xf>
    <xf numFmtId="0" fontId="5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5" fillId="0" borderId="10" xfId="4" applyFont="1" applyFill="1" applyBorder="1" applyAlignment="1">
      <alignment horizontal="center"/>
    </xf>
    <xf numFmtId="0" fontId="5" fillId="7" borderId="4" xfId="4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1" fillId="0" borderId="14" xfId="4" applyFont="1" applyFill="1" applyBorder="1" applyAlignment="1">
      <alignment horizontal="left" vertical="center"/>
    </xf>
    <xf numFmtId="0" fontId="11" fillId="0" borderId="4" xfId="4" applyFont="1" applyFill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15" xfId="4" applyFont="1" applyFill="1" applyBorder="1" applyAlignment="1">
      <alignment horizontal="left" vertical="center"/>
    </xf>
    <xf numFmtId="0" fontId="13" fillId="7" borderId="4" xfId="4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left"/>
    </xf>
    <xf numFmtId="0" fontId="13" fillId="4" borderId="4" xfId="0" applyFont="1" applyFill="1" applyBorder="1"/>
    <xf numFmtId="0" fontId="13" fillId="3" borderId="4" xfId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left" vertical="center" wrapText="1"/>
    </xf>
    <xf numFmtId="0" fontId="43" fillId="4" borderId="4" xfId="4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left"/>
    </xf>
    <xf numFmtId="0" fontId="19" fillId="4" borderId="4" xfId="0" applyFont="1" applyFill="1" applyBorder="1" applyAlignment="1">
      <alignment horizontal="left"/>
    </xf>
    <xf numFmtId="0" fontId="14" fillId="3" borderId="4" xfId="1" applyFont="1" applyFill="1" applyBorder="1" applyAlignment="1">
      <alignment horizontal="left"/>
    </xf>
    <xf numFmtId="0" fontId="5" fillId="0" borderId="11" xfId="4" applyFont="1" applyFill="1" applyBorder="1"/>
    <xf numFmtId="0" fontId="14" fillId="3" borderId="4" xfId="1" applyFont="1" applyFill="1" applyBorder="1" applyAlignment="1">
      <alignment horizontal="left" wrapText="1"/>
    </xf>
    <xf numFmtId="49" fontId="43" fillId="4" borderId="4" xfId="0" applyNumberFormat="1" applyFont="1" applyFill="1" applyBorder="1" applyAlignment="1">
      <alignment horizontal="left"/>
    </xf>
    <xf numFmtId="0" fontId="14" fillId="4" borderId="4" xfId="0" applyFont="1" applyFill="1" applyBorder="1" applyAlignment="1">
      <alignment horizontal="left" wrapText="1"/>
    </xf>
    <xf numFmtId="0" fontId="5" fillId="0" borderId="12" xfId="4" applyFont="1" applyFill="1" applyBorder="1"/>
    <xf numFmtId="0" fontId="5" fillId="0" borderId="1" xfId="4" applyFont="1" applyFill="1" applyBorder="1"/>
    <xf numFmtId="0" fontId="5" fillId="0" borderId="1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5" fillId="2" borderId="0" xfId="4" applyFont="1" applyFill="1" applyBorder="1"/>
    <xf numFmtId="0" fontId="5" fillId="3" borderId="0" xfId="4" applyFont="1" applyFill="1" applyBorder="1"/>
    <xf numFmtId="0" fontId="22" fillId="0" borderId="0" xfId="4" applyFont="1" applyFill="1" applyBorder="1" applyAlignment="1">
      <alignment horizontal="center"/>
    </xf>
    <xf numFmtId="0" fontId="5" fillId="6" borderId="4" xfId="4" applyFont="1" applyFill="1" applyBorder="1" applyAlignment="1">
      <alignment horizontal="left"/>
    </xf>
    <xf numFmtId="0" fontId="10" fillId="4" borderId="4" xfId="0" applyFont="1" applyFill="1" applyBorder="1"/>
    <xf numFmtId="0" fontId="5" fillId="7" borderId="4" xfId="6" applyFont="1" applyFill="1" applyBorder="1" applyAlignment="1">
      <alignment horizontal="left"/>
    </xf>
    <xf numFmtId="0" fontId="11" fillId="0" borderId="5" xfId="6" applyFont="1" applyFill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11" fillId="0" borderId="14" xfId="4" applyFont="1" applyFill="1" applyBorder="1"/>
    <xf numFmtId="0" fontId="5" fillId="4" borderId="4" xfId="4" applyFont="1" applyFill="1" applyBorder="1"/>
    <xf numFmtId="0" fontId="14" fillId="6" borderId="4" xfId="4" applyFont="1" applyFill="1" applyBorder="1" applyAlignment="1">
      <alignment horizontal="left"/>
    </xf>
    <xf numFmtId="0" fontId="14" fillId="6" borderId="4" xfId="4" quotePrefix="1" applyFont="1" applyFill="1" applyBorder="1" applyAlignment="1">
      <alignment horizontal="left"/>
    </xf>
    <xf numFmtId="49" fontId="13" fillId="6" borderId="4" xfId="4" quotePrefix="1" applyNumberFormat="1" applyFont="1" applyFill="1" applyBorder="1" applyAlignment="1">
      <alignment horizontal="left"/>
    </xf>
    <xf numFmtId="0" fontId="5" fillId="4" borderId="4" xfId="0" applyFont="1" applyFill="1" applyBorder="1" applyAlignment="1"/>
    <xf numFmtId="0" fontId="13" fillId="6" borderId="4" xfId="4" quotePrefix="1" applyFont="1" applyFill="1" applyBorder="1" applyAlignment="1">
      <alignment horizontal="left"/>
    </xf>
    <xf numFmtId="0" fontId="5" fillId="6" borderId="4" xfId="4" quotePrefix="1" applyFont="1" applyFill="1" applyBorder="1" applyAlignment="1">
      <alignment horizontal="left"/>
    </xf>
    <xf numFmtId="0" fontId="17" fillId="0" borderId="0" xfId="4" applyFont="1" applyFill="1" applyBorder="1" applyAlignment="1">
      <alignment horizontal="center"/>
    </xf>
    <xf numFmtId="0" fontId="9" fillId="0" borderId="0" xfId="4" applyFont="1" applyFill="1" applyBorder="1" applyAlignment="1"/>
    <xf numFmtId="0" fontId="6" fillId="0" borderId="0" xfId="4" applyFont="1" applyFill="1" applyBorder="1" applyAlignment="1" applyProtection="1">
      <alignment horizontal="left" vertical="top"/>
      <protection locked="0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49" fontId="29" fillId="0" borderId="4" xfId="0" applyNumberFormat="1" applyFont="1" applyFill="1" applyBorder="1" applyAlignment="1" applyProtection="1">
      <alignment horizontal="center" vertical="top"/>
      <protection locked="0"/>
    </xf>
    <xf numFmtId="0" fontId="30" fillId="0" borderId="4" xfId="0" applyFont="1" applyFill="1" applyBorder="1" applyAlignment="1" applyProtection="1">
      <alignment horizontal="left" vertical="top"/>
      <protection locked="0"/>
    </xf>
    <xf numFmtId="0" fontId="30" fillId="0" borderId="4" xfId="4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29" fillId="0" borderId="4" xfId="0" applyNumberFormat="1" applyFont="1" applyFill="1" applyBorder="1" applyAlignment="1" applyProtection="1">
      <alignment horizontal="center" vertical="top"/>
      <protection locked="0"/>
    </xf>
    <xf numFmtId="0" fontId="30" fillId="0" borderId="4" xfId="0" applyFont="1" applyBorder="1" applyAlignment="1" applyProtection="1">
      <alignment horizontal="left" vertical="top"/>
      <protection locked="0"/>
    </xf>
    <xf numFmtId="0" fontId="6" fillId="0" borderId="4" xfId="4" applyFont="1" applyFill="1" applyBorder="1" applyAlignment="1" applyProtection="1">
      <alignment horizontal="left" vertical="top"/>
      <protection locked="0"/>
    </xf>
    <xf numFmtId="0" fontId="29" fillId="0" borderId="4" xfId="0" quotePrefix="1" applyFont="1" applyFill="1" applyBorder="1" applyAlignment="1" applyProtection="1">
      <alignment horizontal="left" vertical="top"/>
      <protection locked="0"/>
    </xf>
    <xf numFmtId="0" fontId="30" fillId="0" borderId="4" xfId="0" quotePrefix="1" applyFont="1" applyFill="1" applyBorder="1" applyAlignment="1" applyProtection="1">
      <alignment horizontal="left" vertical="top"/>
      <protection locked="0"/>
    </xf>
    <xf numFmtId="0" fontId="6" fillId="0" borderId="4" xfId="0" quotePrefix="1" applyFont="1" applyFill="1" applyBorder="1" applyAlignment="1" applyProtection="1">
      <alignment horizontal="left" vertical="top"/>
      <protection locked="0"/>
    </xf>
    <xf numFmtId="0" fontId="29" fillId="0" borderId="0" xfId="0" applyFont="1" applyFill="1" applyBorder="1" applyAlignment="1" applyProtection="1">
      <alignment horizontal="left" vertical="top"/>
      <protection locked="0"/>
    </xf>
    <xf numFmtId="0" fontId="29" fillId="0" borderId="4" xfId="0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 applyAlignment="1" applyProtection="1">
      <alignment horizontal="center" vertical="top"/>
      <protection locked="0"/>
    </xf>
    <xf numFmtId="0" fontId="29" fillId="0" borderId="2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30" fillId="0" borderId="2" xfId="0" applyFont="1" applyFill="1" applyBorder="1" applyAlignment="1" applyProtection="1">
      <alignment horizontal="left" vertical="top"/>
      <protection locked="0"/>
    </xf>
    <xf numFmtId="16" fontId="45" fillId="0" borderId="4" xfId="0" quotePrefix="1" applyNumberFormat="1" applyFont="1" applyFill="1" applyBorder="1" applyAlignment="1" applyProtection="1">
      <alignment horizontal="center" vertical="top"/>
      <protection locked="0"/>
    </xf>
    <xf numFmtId="49" fontId="8" fillId="0" borderId="4" xfId="0" applyNumberFormat="1" applyFont="1" applyBorder="1" applyAlignment="1" applyProtection="1">
      <alignment horizontal="center" vertical="top"/>
      <protection locked="0"/>
    </xf>
    <xf numFmtId="0" fontId="45" fillId="0" borderId="0" xfId="0" applyFont="1" applyFill="1" applyBorder="1"/>
    <xf numFmtId="0" fontId="49" fillId="0" borderId="0" xfId="0" applyFont="1" applyFill="1" applyBorder="1" applyAlignment="1">
      <alignment horizontal="left"/>
    </xf>
    <xf numFmtId="0" fontId="36" fillId="0" borderId="0" xfId="0" applyFont="1" applyBorder="1"/>
    <xf numFmtId="0" fontId="0" fillId="0" borderId="1" xfId="0" applyBorder="1" applyAlignment="1"/>
    <xf numFmtId="0" fontId="5" fillId="7" borderId="4" xfId="4" applyFont="1" applyFill="1" applyBorder="1" applyAlignment="1">
      <alignment horizontal="left"/>
    </xf>
    <xf numFmtId="1" fontId="5" fillId="7" borderId="4" xfId="4" applyNumberFormat="1" applyFont="1" applyFill="1" applyBorder="1" applyAlignment="1">
      <alignment horizontal="center"/>
    </xf>
    <xf numFmtId="0" fontId="50" fillId="0" borderId="0" xfId="4" applyFont="1" applyFill="1" applyBorder="1" applyAlignment="1">
      <alignment horizontal="center"/>
    </xf>
    <xf numFmtId="0" fontId="14" fillId="9" borderId="4" xfId="1" applyFont="1" applyFill="1" applyBorder="1" applyAlignment="1">
      <alignment horizontal="left" wrapText="1"/>
    </xf>
    <xf numFmtId="0" fontId="14" fillId="9" borderId="4" xfId="0" applyFont="1" applyFill="1" applyBorder="1" applyAlignment="1">
      <alignment horizontal="left" wrapText="1"/>
    </xf>
    <xf numFmtId="0" fontId="8" fillId="0" borderId="11" xfId="0" applyFont="1" applyFill="1" applyBorder="1" applyAlignment="1" applyProtection="1">
      <alignment horizontal="center" vertical="top"/>
      <protection locked="0"/>
    </xf>
    <xf numFmtId="49" fontId="29" fillId="0" borderId="6" xfId="0" applyNumberFormat="1" applyFont="1" applyFill="1" applyBorder="1" applyAlignment="1" applyProtection="1">
      <alignment horizontal="center" vertical="top"/>
      <protection locked="0"/>
    </xf>
    <xf numFmtId="0" fontId="32" fillId="0" borderId="11" xfId="0" applyFont="1" applyBorder="1" applyAlignment="1" applyProtection="1">
      <alignment vertical="top" wrapText="1"/>
      <protection locked="0"/>
    </xf>
    <xf numFmtId="49" fontId="27" fillId="0" borderId="6" xfId="0" applyNumberFormat="1" applyFont="1" applyFill="1" applyBorder="1" applyAlignment="1" applyProtection="1">
      <alignment horizontal="center" vertical="top"/>
      <protection locked="0"/>
    </xf>
    <xf numFmtId="49" fontId="8" fillId="0" borderId="6" xfId="0" applyNumberFormat="1" applyFont="1" applyFill="1" applyBorder="1" applyAlignment="1" applyProtection="1">
      <alignment horizontal="center" vertical="top"/>
      <protection locked="0"/>
    </xf>
    <xf numFmtId="0" fontId="31" fillId="0" borderId="11" xfId="0" applyFont="1" applyBorder="1" applyAlignment="1" applyProtection="1">
      <alignment vertical="top" wrapText="1"/>
      <protection locked="0"/>
    </xf>
    <xf numFmtId="49" fontId="29" fillId="0" borderId="15" xfId="0" applyNumberFormat="1" applyFont="1" applyFill="1" applyBorder="1" applyAlignment="1" applyProtection="1">
      <alignment horizontal="center" vertical="top"/>
      <protection locked="0"/>
    </xf>
    <xf numFmtId="0" fontId="39" fillId="0" borderId="11" xfId="0" applyFont="1" applyFill="1" applyBorder="1" applyAlignment="1" applyProtection="1">
      <alignment vertical="top"/>
      <protection locked="0"/>
    </xf>
    <xf numFmtId="0" fontId="46" fillId="0" borderId="11" xfId="0" applyFont="1" applyBorder="1" applyAlignment="1" applyProtection="1">
      <alignment vertical="top" wrapText="1"/>
      <protection locked="0"/>
    </xf>
    <xf numFmtId="49" fontId="45" fillId="0" borderId="6" xfId="0" applyNumberFormat="1" applyFont="1" applyFill="1" applyBorder="1" applyAlignment="1" applyProtection="1">
      <alignment horizontal="center" vertical="top"/>
      <protection locked="0"/>
    </xf>
    <xf numFmtId="0" fontId="48" fillId="0" borderId="11" xfId="0" applyFont="1" applyBorder="1" applyAlignment="1" applyProtection="1">
      <alignment vertical="top" wrapText="1"/>
      <protection locked="0"/>
    </xf>
    <xf numFmtId="0" fontId="45" fillId="0" borderId="11" xfId="0" applyFont="1" applyFill="1" applyBorder="1" applyAlignment="1" applyProtection="1">
      <alignment vertical="top"/>
      <protection locked="0"/>
    </xf>
    <xf numFmtId="0" fontId="45" fillId="0" borderId="11" xfId="0" applyFont="1" applyFill="1" applyBorder="1"/>
    <xf numFmtId="49" fontId="45" fillId="0" borderId="6" xfId="0" applyNumberFormat="1" applyFont="1" applyFill="1" applyBorder="1" applyAlignment="1">
      <alignment horizontal="center"/>
    </xf>
    <xf numFmtId="0" fontId="32" fillId="0" borderId="11" xfId="0" applyFont="1" applyBorder="1" applyAlignment="1">
      <alignment vertical="center" wrapText="1"/>
    </xf>
    <xf numFmtId="0" fontId="34" fillId="0" borderId="0" xfId="3" applyFont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vertical="center"/>
    </xf>
    <xf numFmtId="49" fontId="29" fillId="0" borderId="6" xfId="0" applyNumberFormat="1" applyFont="1" applyFill="1" applyBorder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8" fillId="0" borderId="4" xfId="0" applyFont="1" applyBorder="1"/>
    <xf numFmtId="0" fontId="30" fillId="0" borderId="4" xfId="0" applyFont="1" applyFill="1" applyBorder="1" applyAlignment="1">
      <alignment horizontal="left"/>
    </xf>
    <xf numFmtId="49" fontId="29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10" fillId="7" borderId="4" xfId="4" applyFont="1" applyFill="1" applyBorder="1"/>
    <xf numFmtId="0" fontId="24" fillId="0" borderId="0" xfId="4" applyFont="1" applyFill="1" applyBorder="1" applyAlignment="1"/>
    <xf numFmtId="0" fontId="13" fillId="0" borderId="0" xfId="4" applyFont="1" applyFill="1" applyBorder="1"/>
    <xf numFmtId="0" fontId="51" fillId="0" borderId="4" xfId="4" applyFont="1" applyFill="1" applyBorder="1" applyAlignment="1">
      <alignment horizontal="left"/>
    </xf>
    <xf numFmtId="0" fontId="52" fillId="0" borderId="0" xfId="4" applyFont="1" applyFill="1" applyBorder="1"/>
    <xf numFmtId="0" fontId="11" fillId="0" borderId="7" xfId="4" applyFont="1" applyFill="1" applyBorder="1"/>
    <xf numFmtId="0" fontId="11" fillId="0" borderId="9" xfId="4" applyFont="1" applyFill="1" applyBorder="1"/>
    <xf numFmtId="0" fontId="11" fillId="0" borderId="0" xfId="4" applyFont="1" applyFill="1" applyBorder="1" applyAlignment="1">
      <alignment horizontal="left"/>
    </xf>
    <xf numFmtId="0" fontId="7" fillId="0" borderId="15" xfId="4" applyFont="1" applyBorder="1" applyAlignment="1">
      <alignment horizontal="center" wrapText="1"/>
    </xf>
    <xf numFmtId="0" fontId="13" fillId="0" borderId="4" xfId="4" applyFont="1" applyFill="1" applyBorder="1"/>
    <xf numFmtId="0" fontId="51" fillId="0" borderId="2" xfId="4" applyFont="1" applyFill="1" applyBorder="1" applyAlignment="1">
      <alignment horizontal="left"/>
    </xf>
    <xf numFmtId="0" fontId="14" fillId="6" borderId="0" xfId="4" applyFont="1" applyFill="1" applyBorder="1" applyAlignment="1">
      <alignment horizontal="left"/>
    </xf>
    <xf numFmtId="0" fontId="10" fillId="0" borderId="7" xfId="0" applyFont="1" applyFill="1" applyBorder="1"/>
    <xf numFmtId="0" fontId="5" fillId="0" borderId="15" xfId="4" applyFont="1" applyFill="1" applyBorder="1"/>
    <xf numFmtId="0" fontId="19" fillId="0" borderId="0" xfId="0" applyFont="1" applyFill="1" applyBorder="1"/>
    <xf numFmtId="0" fontId="13" fillId="0" borderId="0" xfId="4" applyFont="1" applyFill="1" applyBorder="1" applyAlignment="1">
      <alignment horizontal="left"/>
    </xf>
    <xf numFmtId="0" fontId="11" fillId="0" borderId="1" xfId="4" applyFont="1" applyFill="1" applyBorder="1" applyAlignment="1">
      <alignment horizontal="left"/>
    </xf>
    <xf numFmtId="0" fontId="0" fillId="0" borderId="1" xfId="0" applyFill="1" applyBorder="1" applyAlignment="1"/>
    <xf numFmtId="0" fontId="11" fillId="0" borderId="4" xfId="4" applyFont="1" applyFill="1" applyBorder="1" applyAlignment="1"/>
    <xf numFmtId="0" fontId="10" fillId="0" borderId="4" xfId="0" applyFont="1" applyFill="1" applyBorder="1"/>
    <xf numFmtId="0" fontId="5" fillId="0" borderId="16" xfId="0" applyFont="1" applyFill="1" applyBorder="1"/>
    <xf numFmtId="0" fontId="18" fillId="0" borderId="16" xfId="4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5" fillId="0" borderId="4" xfId="0" applyFont="1" applyFill="1" applyBorder="1" applyAlignment="1">
      <alignment wrapText="1"/>
    </xf>
    <xf numFmtId="0" fontId="11" fillId="0" borderId="7" xfId="4" applyFont="1" applyFill="1" applyBorder="1"/>
    <xf numFmtId="0" fontId="11" fillId="0" borderId="9" xfId="4" applyFont="1" applyFill="1" applyBorder="1"/>
    <xf numFmtId="0" fontId="6" fillId="0" borderId="1" xfId="4" applyFont="1" applyFill="1" applyBorder="1" applyAlignment="1">
      <alignment horizontal="center"/>
    </xf>
    <xf numFmtId="0" fontId="7" fillId="0" borderId="0" xfId="4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8" fillId="0" borderId="0" xfId="0" applyFont="1" applyAlignment="1">
      <alignment horizontal="left"/>
    </xf>
    <xf numFmtId="0" fontId="6" fillId="0" borderId="2" xfId="4" applyFont="1" applyBorder="1" applyAlignment="1">
      <alignment horizontal="center"/>
    </xf>
    <xf numFmtId="2" fontId="41" fillId="0" borderId="0" xfId="4" applyNumberFormat="1" applyFont="1" applyBorder="1" applyAlignment="1">
      <alignment horizontal="right"/>
    </xf>
    <xf numFmtId="2" fontId="41" fillId="0" borderId="0" xfId="0" applyNumberFormat="1" applyFont="1" applyBorder="1" applyAlignment="1">
      <alignment horizontal="right"/>
    </xf>
    <xf numFmtId="0" fontId="6" fillId="0" borderId="2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 vertical="top" wrapText="1"/>
    </xf>
    <xf numFmtId="0" fontId="24" fillId="0" borderId="0" xfId="4" applyFont="1" applyFill="1" applyBorder="1" applyAlignment="1">
      <alignment horizontal="right"/>
    </xf>
    <xf numFmtId="0" fontId="5" fillId="4" borderId="16" xfId="4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6" fillId="0" borderId="1" xfId="4" applyFont="1" applyBorder="1" applyAlignment="1">
      <alignment horizont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42" fillId="0" borderId="10" xfId="3" applyFont="1" applyFill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44" fillId="0" borderId="17" xfId="0" applyFont="1" applyFill="1" applyBorder="1" applyAlignment="1" applyProtection="1">
      <alignment horizontal="center" vertical="top"/>
      <protection locked="0"/>
    </xf>
    <xf numFmtId="0" fontId="44" fillId="0" borderId="18" xfId="0" applyFont="1" applyFill="1" applyBorder="1" applyAlignment="1" applyProtection="1">
      <alignment horizontal="center" vertical="top"/>
      <protection locked="0"/>
    </xf>
    <xf numFmtId="0" fontId="44" fillId="0" borderId="19" xfId="0" applyFont="1" applyFill="1" applyBorder="1" applyAlignment="1" applyProtection="1">
      <alignment horizontal="center" vertical="top"/>
      <protection locked="0"/>
    </xf>
    <xf numFmtId="0" fontId="31" fillId="0" borderId="11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1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36" fillId="0" borderId="0" xfId="0" applyFont="1" applyAlignment="1">
      <alignment horizontal="left" wrapText="1"/>
    </xf>
    <xf numFmtId="0" fontId="38" fillId="0" borderId="0" xfId="8" applyFont="1" applyAlignment="1">
      <alignment horizontal="left"/>
    </xf>
    <xf numFmtId="0" fontId="11" fillId="0" borderId="14" xfId="4" applyFont="1" applyFill="1" applyBorder="1" applyAlignment="1">
      <alignment horizontal="left" vertical="center"/>
    </xf>
    <xf numFmtId="0" fontId="11" fillId="0" borderId="15" xfId="4" applyFont="1" applyFill="1" applyBorder="1" applyAlignment="1">
      <alignment horizontal="left" vertical="center"/>
    </xf>
    <xf numFmtId="0" fontId="11" fillId="0" borderId="4" xfId="4" applyFont="1" applyFill="1" applyBorder="1" applyAlignment="1">
      <alignment horizontal="left"/>
    </xf>
    <xf numFmtId="0" fontId="11" fillId="0" borderId="4" xfId="4" applyFont="1" applyFill="1" applyBorder="1" applyAlignment="1"/>
  </cellXfs>
  <cellStyles count="9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6"/>
    <cellStyle name="Normal 3 4" xfId="5"/>
    <cellStyle name="Normal 4" xfId="7"/>
    <cellStyle name="Normal 7" xfId="8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88902</xdr:rowOff>
    </xdr:from>
    <xdr:to>
      <xdr:col>2</xdr:col>
      <xdr:colOff>430491</xdr:colOff>
      <xdr:row>0</xdr:row>
      <xdr:rowOff>762000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2"/>
          <a:ext cx="3693599" cy="673098"/>
        </a:xfrm>
        <a:prstGeom prst="rect">
          <a:avLst/>
        </a:prstGeom>
      </xdr:spPr>
    </xdr:pic>
    <xdr:clientData/>
  </xdr:twoCellAnchor>
  <xdr:twoCellAnchor editAs="oneCell">
    <xdr:from>
      <xdr:col>0</xdr:col>
      <xdr:colOff>177798</xdr:colOff>
      <xdr:row>52</xdr:row>
      <xdr:rowOff>88902</xdr:rowOff>
    </xdr:from>
    <xdr:to>
      <xdr:col>2</xdr:col>
      <xdr:colOff>430491</xdr:colOff>
      <xdr:row>53</xdr:row>
      <xdr:rowOff>0</xdr:rowOff>
    </xdr:to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12078496"/>
          <a:ext cx="3693599" cy="685004"/>
        </a:xfrm>
        <a:prstGeom prst="rect">
          <a:avLst/>
        </a:prstGeom>
      </xdr:spPr>
    </xdr:pic>
    <xdr:clientData/>
  </xdr:twoCellAnchor>
  <xdr:twoCellAnchor editAs="oneCell">
    <xdr:from>
      <xdr:col>0</xdr:col>
      <xdr:colOff>177798</xdr:colOff>
      <xdr:row>0</xdr:row>
      <xdr:rowOff>88902</xdr:rowOff>
    </xdr:from>
    <xdr:to>
      <xdr:col>2</xdr:col>
      <xdr:colOff>430491</xdr:colOff>
      <xdr:row>0</xdr:row>
      <xdr:rowOff>762000</xdr:rowOff>
    </xdr:to>
    <xdr:pic>
      <xdr:nvPicPr>
        <xdr:cNvPr id="4" name="Picture 3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2"/>
          <a:ext cx="3700743" cy="673098"/>
        </a:xfrm>
        <a:prstGeom prst="rect">
          <a:avLst/>
        </a:prstGeom>
      </xdr:spPr>
    </xdr:pic>
    <xdr:clientData/>
  </xdr:twoCellAnchor>
  <xdr:twoCellAnchor editAs="oneCell">
    <xdr:from>
      <xdr:col>0</xdr:col>
      <xdr:colOff>177798</xdr:colOff>
      <xdr:row>52</xdr:row>
      <xdr:rowOff>88902</xdr:rowOff>
    </xdr:from>
    <xdr:to>
      <xdr:col>2</xdr:col>
      <xdr:colOff>430491</xdr:colOff>
      <xdr:row>53</xdr:row>
      <xdr:rowOff>0</xdr:rowOff>
    </xdr:to>
    <xdr:pic>
      <xdr:nvPicPr>
        <xdr:cNvPr id="5" name="Picture 4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12061827"/>
          <a:ext cx="3700743" cy="682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87"/>
  <sheetViews>
    <sheetView tabSelected="1" topLeftCell="A40" zoomScale="90" zoomScaleNormal="90" zoomScaleSheetLayoutView="70" workbookViewId="0">
      <selection activeCell="E61" sqref="E61"/>
    </sheetView>
  </sheetViews>
  <sheetFormatPr defaultColWidth="9.140625" defaultRowHeight="18" customHeight="1" x14ac:dyDescent="0.2"/>
  <cols>
    <col min="1" max="1" width="14.7109375" style="5" customWidth="1"/>
    <col min="2" max="2" width="37" style="5" customWidth="1"/>
    <col min="3" max="3" width="35" style="5" customWidth="1"/>
    <col min="4" max="4" width="5" style="11" customWidth="1"/>
    <col min="5" max="5" width="5.85546875" style="11" bestFit="1" customWidth="1"/>
    <col min="6" max="6" width="4.28515625" style="11" customWidth="1"/>
    <col min="7" max="7" width="2.140625" style="11" customWidth="1"/>
    <col min="8" max="8" width="11.85546875" style="5" customWidth="1"/>
    <col min="9" max="9" width="35.5703125" style="5" customWidth="1"/>
    <col min="10" max="10" width="34.140625" style="5" customWidth="1"/>
    <col min="11" max="11" width="5.5703125" style="11" bestFit="1" customWidth="1"/>
    <col min="12" max="12" width="5.85546875" style="11" bestFit="1" customWidth="1"/>
    <col min="13" max="13" width="4.28515625" style="11" customWidth="1"/>
    <col min="14" max="14" width="6.5703125" style="11" customWidth="1"/>
    <col min="15" max="15" width="2.7109375" style="12" customWidth="1"/>
    <col min="16" max="16" width="9.140625" style="5"/>
    <col min="17" max="17" width="26.28515625" style="5" bestFit="1" customWidth="1"/>
    <col min="18" max="16384" width="9.140625" style="5"/>
  </cols>
  <sheetData>
    <row r="1" spans="1:46" ht="60.75" customHeight="1" x14ac:dyDescent="0.3">
      <c r="B1" s="270"/>
      <c r="C1" s="270"/>
      <c r="D1" s="280" t="s">
        <v>198</v>
      </c>
      <c r="E1" s="280"/>
      <c r="F1" s="280"/>
      <c r="G1" s="280"/>
      <c r="H1" s="280"/>
      <c r="I1" s="280"/>
      <c r="J1" s="280"/>
      <c r="K1" s="280"/>
      <c r="L1" s="280"/>
      <c r="M1" s="280"/>
      <c r="N1" s="69"/>
      <c r="O1" s="69"/>
    </row>
    <row r="2" spans="1:46" ht="17.100000000000001" customHeight="1" x14ac:dyDescent="0.2">
      <c r="A2" s="40" t="s">
        <v>0</v>
      </c>
      <c r="B2" s="281"/>
      <c r="C2" s="281"/>
      <c r="D2" s="268" t="s">
        <v>184</v>
      </c>
      <c r="E2" s="269"/>
      <c r="F2" s="269"/>
      <c r="G2" s="269"/>
      <c r="H2" s="41"/>
      <c r="I2" s="42" t="s">
        <v>185</v>
      </c>
      <c r="J2" s="267"/>
      <c r="K2" s="267"/>
      <c r="L2" s="267"/>
      <c r="M2" s="267"/>
      <c r="N2" s="5"/>
      <c r="O2" s="70"/>
    </row>
    <row r="3" spans="1:46" s="44" customFormat="1" ht="17.100000000000001" customHeight="1" x14ac:dyDescent="0.2">
      <c r="A3" s="40" t="s">
        <v>186</v>
      </c>
      <c r="B3" s="271"/>
      <c r="C3" s="271"/>
      <c r="D3" s="272" t="s">
        <v>20</v>
      </c>
      <c r="E3" s="273"/>
      <c r="F3" s="273"/>
      <c r="G3" s="273"/>
      <c r="H3" s="43">
        <v>2</v>
      </c>
      <c r="I3" s="42" t="s">
        <v>187</v>
      </c>
      <c r="J3" s="274"/>
      <c r="K3" s="274"/>
      <c r="L3" s="274"/>
      <c r="M3" s="274"/>
    </row>
    <row r="4" spans="1:46" s="44" customFormat="1" ht="6.75" customHeight="1" x14ac:dyDescent="0.25">
      <c r="A4" s="2"/>
      <c r="D4" s="46"/>
      <c r="E4" s="46"/>
      <c r="F4" s="46"/>
      <c r="G4" s="46"/>
      <c r="H4" s="47"/>
      <c r="I4" s="48"/>
      <c r="J4" s="48"/>
      <c r="K4" s="49"/>
      <c r="L4" s="71"/>
      <c r="M4" s="71"/>
    </row>
    <row r="5" spans="1:46" s="72" customFormat="1" ht="18" customHeight="1" x14ac:dyDescent="0.2">
      <c r="A5" s="17" t="s">
        <v>189</v>
      </c>
      <c r="B5" s="17"/>
      <c r="C5" s="248" t="s">
        <v>179</v>
      </c>
      <c r="D5" s="17" t="s">
        <v>9</v>
      </c>
      <c r="E5" s="17" t="s">
        <v>8</v>
      </c>
      <c r="F5" s="17" t="s">
        <v>21</v>
      </c>
      <c r="G5" s="17"/>
      <c r="H5" s="17" t="s">
        <v>191</v>
      </c>
      <c r="I5" s="74"/>
      <c r="J5" s="248" t="s">
        <v>179</v>
      </c>
      <c r="K5" s="17" t="s">
        <v>9</v>
      </c>
      <c r="L5" s="17" t="s">
        <v>8</v>
      </c>
      <c r="M5" s="208" t="s">
        <v>21</v>
      </c>
    </row>
    <row r="6" spans="1:46" s="75" customFormat="1" ht="18" customHeight="1" x14ac:dyDescent="0.2">
      <c r="A6" s="17" t="s">
        <v>2</v>
      </c>
      <c r="B6" s="17" t="s">
        <v>190</v>
      </c>
      <c r="C6" s="23"/>
      <c r="D6" s="22">
        <v>6</v>
      </c>
      <c r="E6" s="21"/>
      <c r="F6" s="21"/>
      <c r="G6" s="73"/>
      <c r="H6" s="83" t="s">
        <v>122</v>
      </c>
      <c r="I6" s="84"/>
      <c r="J6" s="146" t="s">
        <v>313</v>
      </c>
      <c r="K6" s="85"/>
      <c r="L6" s="85"/>
      <c r="M6" s="85"/>
      <c r="O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</row>
    <row r="7" spans="1:46" s="1" customFormat="1" ht="18" customHeight="1" x14ac:dyDescent="0.2">
      <c r="A7" s="77" t="s">
        <v>154</v>
      </c>
      <c r="B7" s="77" t="s">
        <v>155</v>
      </c>
      <c r="C7" s="81"/>
      <c r="D7" s="78">
        <v>3</v>
      </c>
      <c r="E7" s="78" t="s">
        <v>118</v>
      </c>
      <c r="F7" s="78" t="s">
        <v>118</v>
      </c>
      <c r="G7" s="3"/>
      <c r="H7" s="86" t="s">
        <v>123</v>
      </c>
      <c r="I7" s="87"/>
      <c r="J7" s="140"/>
      <c r="K7" s="88"/>
      <c r="L7" s="88"/>
      <c r="M7" s="88"/>
    </row>
    <row r="8" spans="1:46" s="1" customFormat="1" ht="18" customHeight="1" x14ac:dyDescent="0.2">
      <c r="A8" s="77" t="s">
        <v>154</v>
      </c>
      <c r="B8" s="77" t="s">
        <v>156</v>
      </c>
      <c r="C8" s="131" t="s">
        <v>12</v>
      </c>
      <c r="D8" s="78">
        <v>3</v>
      </c>
      <c r="E8" s="78" t="s">
        <v>118</v>
      </c>
      <c r="F8" s="78" t="s">
        <v>118</v>
      </c>
      <c r="G8" s="3"/>
      <c r="H8" s="86" t="s">
        <v>124</v>
      </c>
      <c r="I8" s="87"/>
      <c r="J8" s="140"/>
      <c r="K8" s="88"/>
      <c r="L8" s="88"/>
      <c r="M8" s="88"/>
    </row>
    <row r="9" spans="1:46" s="1" customFormat="1" ht="18" customHeight="1" x14ac:dyDescent="0.2">
      <c r="C9" s="6"/>
      <c r="D9" s="3"/>
      <c r="E9" s="3"/>
      <c r="F9" s="3"/>
      <c r="G9" s="3"/>
      <c r="H9" s="86" t="s">
        <v>125</v>
      </c>
      <c r="I9" s="87"/>
      <c r="J9" s="140"/>
      <c r="K9" s="88"/>
      <c r="L9" s="88"/>
      <c r="M9" s="88"/>
    </row>
    <row r="10" spans="1:46" s="1" customFormat="1" ht="18" customHeight="1" x14ac:dyDescent="0.2">
      <c r="A10" s="17" t="s">
        <v>3</v>
      </c>
      <c r="B10" s="17" t="s">
        <v>14</v>
      </c>
      <c r="C10" s="132"/>
      <c r="D10" s="22">
        <f>SUM(D11)</f>
        <v>3</v>
      </c>
      <c r="E10" s="21"/>
      <c r="F10" s="3"/>
      <c r="G10" s="3"/>
    </row>
    <row r="11" spans="1:46" s="1" customFormat="1" ht="18" customHeight="1" x14ac:dyDescent="0.2">
      <c r="A11" s="77" t="s">
        <v>157</v>
      </c>
      <c r="B11" s="77" t="s">
        <v>164</v>
      </c>
      <c r="C11" s="81"/>
      <c r="D11" s="78">
        <v>3</v>
      </c>
      <c r="E11" s="78" t="s">
        <v>118</v>
      </c>
      <c r="F11" s="78" t="s">
        <v>136</v>
      </c>
      <c r="G11" s="3"/>
      <c r="H11" s="4" t="s">
        <v>140</v>
      </c>
      <c r="I11" s="4"/>
      <c r="K11" s="21">
        <v>18</v>
      </c>
      <c r="N11" s="3"/>
      <c r="O11" s="6"/>
    </row>
    <row r="12" spans="1:46" s="1" customFormat="1" ht="18" customHeight="1" x14ac:dyDescent="0.2">
      <c r="C12" s="6"/>
      <c r="D12" s="3"/>
      <c r="E12" s="3"/>
      <c r="F12" s="3"/>
      <c r="H12" s="89"/>
      <c r="I12" s="90"/>
      <c r="J12" s="91"/>
      <c r="K12" s="91"/>
      <c r="L12" s="91"/>
      <c r="M12" s="91"/>
      <c r="N12" s="3"/>
      <c r="O12" s="6"/>
    </row>
    <row r="13" spans="1:46" s="1" customFormat="1" ht="18" customHeight="1" x14ac:dyDescent="0.2">
      <c r="A13" s="17" t="s">
        <v>4</v>
      </c>
      <c r="B13" s="17" t="s">
        <v>15</v>
      </c>
      <c r="C13" s="133"/>
      <c r="D13" s="22">
        <f>SUM(D14:D15)</f>
        <v>6</v>
      </c>
      <c r="E13" s="21"/>
      <c r="F13" s="3"/>
      <c r="G13" s="3"/>
      <c r="H13" s="89"/>
      <c r="I13" s="90"/>
      <c r="J13" s="91"/>
      <c r="K13" s="91"/>
      <c r="L13" s="91"/>
      <c r="M13" s="91"/>
      <c r="N13" s="3"/>
      <c r="O13" s="6"/>
    </row>
    <row r="14" spans="1:46" s="1" customFormat="1" ht="18" customHeight="1" x14ac:dyDescent="0.2">
      <c r="A14" s="77" t="s">
        <v>22</v>
      </c>
      <c r="B14" s="77" t="s">
        <v>158</v>
      </c>
      <c r="C14" s="81" t="s">
        <v>159</v>
      </c>
      <c r="D14" s="78">
        <v>3</v>
      </c>
      <c r="E14" s="78" t="s">
        <v>118</v>
      </c>
      <c r="F14" s="78" t="s">
        <v>118</v>
      </c>
      <c r="G14" s="3"/>
      <c r="H14" s="89"/>
      <c r="I14" s="90"/>
      <c r="J14" s="91"/>
      <c r="K14" s="91"/>
      <c r="L14" s="91"/>
      <c r="M14" s="91"/>
      <c r="N14" s="3"/>
      <c r="O14" s="6"/>
    </row>
    <row r="15" spans="1:46" s="1" customFormat="1" ht="18" customHeight="1" x14ac:dyDescent="0.2">
      <c r="A15" s="77" t="s">
        <v>22</v>
      </c>
      <c r="B15" s="77" t="s">
        <v>158</v>
      </c>
      <c r="C15" s="81"/>
      <c r="D15" s="78">
        <v>3</v>
      </c>
      <c r="E15" s="78" t="s">
        <v>118</v>
      </c>
      <c r="F15" s="78" t="s">
        <v>136</v>
      </c>
      <c r="G15" s="3"/>
      <c r="H15" s="89"/>
      <c r="I15" s="90"/>
      <c r="J15" s="91"/>
      <c r="K15" s="91"/>
      <c r="L15" s="91"/>
      <c r="M15" s="91"/>
      <c r="N15" s="3"/>
      <c r="O15" s="6"/>
    </row>
    <row r="16" spans="1:46" s="1" customFormat="1" ht="18" customHeight="1" x14ac:dyDescent="0.2">
      <c r="C16" s="6"/>
      <c r="D16" s="3"/>
      <c r="E16" s="3"/>
      <c r="F16" s="3"/>
      <c r="G16" s="3"/>
      <c r="H16" s="89"/>
      <c r="I16" s="90"/>
      <c r="J16" s="91"/>
      <c r="K16" s="91"/>
      <c r="L16" s="91"/>
      <c r="M16" s="91"/>
      <c r="N16" s="3"/>
      <c r="O16" s="6"/>
    </row>
    <row r="17" spans="1:15" s="1" customFormat="1" ht="18" customHeight="1" x14ac:dyDescent="0.2">
      <c r="A17" s="17" t="s">
        <v>5</v>
      </c>
      <c r="B17" s="17" t="s">
        <v>16</v>
      </c>
      <c r="C17" s="133"/>
      <c r="D17" s="22">
        <f>SUM(D18:D19)</f>
        <v>6</v>
      </c>
      <c r="E17" s="21"/>
      <c r="F17" s="3"/>
      <c r="G17" s="3"/>
      <c r="N17" s="3"/>
      <c r="O17" s="6"/>
    </row>
    <row r="18" spans="1:15" s="1" customFormat="1" ht="18" customHeight="1" x14ac:dyDescent="0.25">
      <c r="A18" s="77" t="s">
        <v>11</v>
      </c>
      <c r="B18" s="77" t="s">
        <v>160</v>
      </c>
      <c r="C18" s="79" t="s">
        <v>121</v>
      </c>
      <c r="D18" s="78">
        <v>3</v>
      </c>
      <c r="E18" s="78" t="s">
        <v>118</v>
      </c>
      <c r="F18" s="78" t="s">
        <v>118</v>
      </c>
      <c r="G18" s="3"/>
      <c r="H18" s="257" t="s">
        <v>314</v>
      </c>
      <c r="I18" s="258"/>
      <c r="J18" s="209"/>
      <c r="K18" s="23">
        <v>3</v>
      </c>
      <c r="L18" s="209"/>
      <c r="N18" s="3"/>
      <c r="O18" s="6"/>
    </row>
    <row r="19" spans="1:15" s="1" customFormat="1" ht="18" customHeight="1" x14ac:dyDescent="0.2">
      <c r="A19" s="77" t="s">
        <v>11</v>
      </c>
      <c r="B19" s="77" t="s">
        <v>160</v>
      </c>
      <c r="C19" s="79" t="s">
        <v>121</v>
      </c>
      <c r="D19" s="78">
        <v>3</v>
      </c>
      <c r="E19" s="78" t="s">
        <v>118</v>
      </c>
      <c r="F19" s="78" t="s">
        <v>118</v>
      </c>
      <c r="G19" s="3"/>
      <c r="H19" s="210" t="s">
        <v>199</v>
      </c>
      <c r="I19" s="210" t="s">
        <v>222</v>
      </c>
      <c r="J19" s="210"/>
      <c r="K19" s="211">
        <v>3</v>
      </c>
      <c r="L19" s="85"/>
      <c r="M19" s="85"/>
      <c r="N19" s="3"/>
      <c r="O19" s="6"/>
    </row>
    <row r="20" spans="1:15" s="1" customFormat="1" ht="18" customHeight="1" x14ac:dyDescent="0.2">
      <c r="C20" s="6"/>
      <c r="D20" s="3"/>
      <c r="E20" s="3"/>
      <c r="F20" s="3"/>
      <c r="G20" s="3"/>
      <c r="H20" s="5"/>
      <c r="I20" s="5"/>
      <c r="J20" s="5"/>
      <c r="K20" s="11"/>
      <c r="L20" s="11"/>
      <c r="M20" s="11"/>
      <c r="N20" s="3"/>
      <c r="O20" s="6"/>
    </row>
    <row r="21" spans="1:15" s="1" customFormat="1" ht="18" customHeight="1" x14ac:dyDescent="0.2">
      <c r="A21" s="17" t="s">
        <v>6</v>
      </c>
      <c r="B21" s="17" t="s">
        <v>17</v>
      </c>
      <c r="C21" s="132"/>
      <c r="D21" s="22">
        <f>SUM(D22)</f>
        <v>5</v>
      </c>
      <c r="E21" s="21"/>
      <c r="F21" s="3"/>
      <c r="G21" s="3"/>
      <c r="H21" s="18" t="s">
        <v>141</v>
      </c>
      <c r="I21" s="137"/>
      <c r="K21" s="212">
        <v>3</v>
      </c>
      <c r="L21" s="7"/>
      <c r="N21" s="3"/>
      <c r="O21" s="6"/>
    </row>
    <row r="22" spans="1:15" s="1" customFormat="1" ht="18" customHeight="1" x14ac:dyDescent="0.2">
      <c r="A22" s="77" t="s">
        <v>162</v>
      </c>
      <c r="B22" s="80" t="s">
        <v>163</v>
      </c>
      <c r="C22" s="81" t="s">
        <v>200</v>
      </c>
      <c r="D22" s="82">
        <v>5</v>
      </c>
      <c r="E22" s="78" t="s">
        <v>118</v>
      </c>
      <c r="F22" s="78" t="s">
        <v>118</v>
      </c>
      <c r="G22" s="3"/>
      <c r="H22" s="94" t="s">
        <v>218</v>
      </c>
      <c r="I22" s="94" t="s">
        <v>219</v>
      </c>
      <c r="J22" s="95" t="s">
        <v>170</v>
      </c>
      <c r="K22" s="93">
        <v>3</v>
      </c>
      <c r="L22" s="93" t="s">
        <v>118</v>
      </c>
      <c r="M22" s="93" t="s">
        <v>118</v>
      </c>
      <c r="N22" s="3"/>
      <c r="O22" s="6"/>
    </row>
    <row r="23" spans="1:15" s="1" customFormat="1" ht="18" customHeight="1" x14ac:dyDescent="0.2">
      <c r="C23" s="6"/>
      <c r="D23" s="3"/>
      <c r="E23" s="3"/>
      <c r="F23" s="3"/>
      <c r="G23" s="3"/>
      <c r="N23" s="3"/>
      <c r="O23" s="6"/>
    </row>
    <row r="24" spans="1:15" s="1" customFormat="1" ht="18" customHeight="1" x14ac:dyDescent="0.2">
      <c r="A24" s="17" t="s">
        <v>7</v>
      </c>
      <c r="B24" s="17" t="s">
        <v>18</v>
      </c>
      <c r="C24" s="132"/>
      <c r="D24" s="22">
        <f>SUM(D25:D26)</f>
        <v>6</v>
      </c>
      <c r="E24" s="21"/>
      <c r="F24" s="3"/>
      <c r="G24" s="3"/>
      <c r="H24" s="4" t="s">
        <v>317</v>
      </c>
      <c r="I24" s="133"/>
      <c r="J24" s="133"/>
      <c r="K24" s="23">
        <v>33</v>
      </c>
      <c r="L24" s="133"/>
      <c r="M24" s="133"/>
      <c r="N24" s="3"/>
      <c r="O24" s="6"/>
    </row>
    <row r="25" spans="1:15" s="1" customFormat="1" ht="18" customHeight="1" x14ac:dyDescent="0.2">
      <c r="A25" s="77" t="s">
        <v>119</v>
      </c>
      <c r="B25" s="77" t="s">
        <v>120</v>
      </c>
      <c r="C25" s="81"/>
      <c r="D25" s="78">
        <v>3</v>
      </c>
      <c r="E25" s="78"/>
      <c r="F25" s="78"/>
      <c r="G25" s="3"/>
      <c r="H25" s="94" t="s">
        <v>318</v>
      </c>
      <c r="I25" s="126"/>
      <c r="J25" s="241"/>
      <c r="K25" s="85"/>
      <c r="L25" s="85"/>
      <c r="M25" s="85"/>
      <c r="N25" s="3"/>
      <c r="O25" s="6"/>
    </row>
    <row r="26" spans="1:15" s="1" customFormat="1" ht="18" customHeight="1" x14ac:dyDescent="0.2">
      <c r="A26" s="77" t="s">
        <v>119</v>
      </c>
      <c r="B26" s="77" t="s">
        <v>120</v>
      </c>
      <c r="C26" s="81"/>
      <c r="D26" s="78">
        <v>3</v>
      </c>
      <c r="E26" s="78"/>
      <c r="F26" s="78"/>
      <c r="G26" s="3"/>
      <c r="O26" s="6"/>
    </row>
    <row r="27" spans="1:15" s="1" customFormat="1" ht="18" customHeight="1" x14ac:dyDescent="0.2">
      <c r="A27" s="4"/>
      <c r="B27" s="4"/>
      <c r="C27" s="132"/>
      <c r="D27" s="21"/>
      <c r="E27" s="21"/>
      <c r="F27" s="3"/>
      <c r="G27" s="3"/>
      <c r="H27" s="4" t="s">
        <v>152</v>
      </c>
      <c r="I27" s="4"/>
      <c r="J27" s="6"/>
      <c r="K27" s="21">
        <v>60</v>
      </c>
      <c r="L27" s="21"/>
      <c r="M27" s="21"/>
      <c r="N27" s="3"/>
      <c r="O27" s="6"/>
    </row>
    <row r="28" spans="1:15" s="1" customFormat="1" ht="18" customHeight="1" x14ac:dyDescent="0.2">
      <c r="A28" s="18" t="s">
        <v>147</v>
      </c>
      <c r="B28" s="18"/>
      <c r="C28" s="134"/>
      <c r="D28" s="21"/>
      <c r="E28" s="21"/>
      <c r="F28" s="3"/>
      <c r="G28" s="3"/>
      <c r="H28" s="96" t="s">
        <v>25</v>
      </c>
      <c r="I28" s="96" t="s">
        <v>26</v>
      </c>
      <c r="J28" s="150"/>
      <c r="K28" s="97">
        <v>3</v>
      </c>
      <c r="L28" s="99"/>
      <c r="M28" s="99"/>
      <c r="N28" s="3"/>
      <c r="O28" s="6"/>
    </row>
    <row r="29" spans="1:15" s="1" customFormat="1" ht="18" customHeight="1" x14ac:dyDescent="0.2">
      <c r="A29" s="105"/>
      <c r="B29" s="105"/>
      <c r="C29" s="106" t="s">
        <v>118</v>
      </c>
      <c r="D29" s="107"/>
      <c r="E29" s="108"/>
      <c r="F29" s="109"/>
      <c r="G29" s="3"/>
      <c r="H29" s="96" t="s">
        <v>27</v>
      </c>
      <c r="I29" s="96" t="s">
        <v>28</v>
      </c>
      <c r="J29" s="151" t="s">
        <v>25</v>
      </c>
      <c r="K29" s="97">
        <v>3</v>
      </c>
      <c r="L29" s="100" t="s">
        <v>118</v>
      </c>
      <c r="M29" s="100" t="s">
        <v>118</v>
      </c>
      <c r="N29" s="3"/>
      <c r="O29" s="6"/>
    </row>
    <row r="30" spans="1:15" s="1" customFormat="1" ht="18" customHeight="1" x14ac:dyDescent="0.2">
      <c r="A30" s="105"/>
      <c r="B30" s="105"/>
      <c r="C30" s="106" t="s">
        <v>118</v>
      </c>
      <c r="D30" s="109"/>
      <c r="E30" s="54"/>
      <c r="F30" s="54"/>
      <c r="G30" s="3"/>
      <c r="H30" s="98" t="s">
        <v>142</v>
      </c>
      <c r="I30" s="98" t="s">
        <v>143</v>
      </c>
      <c r="J30" s="147"/>
      <c r="K30" s="99">
        <v>3</v>
      </c>
      <c r="L30" s="97" t="s">
        <v>118</v>
      </c>
      <c r="M30" s="97" t="s">
        <v>118</v>
      </c>
      <c r="N30" s="3"/>
      <c r="O30" s="6"/>
    </row>
    <row r="31" spans="1:15" s="1" customFormat="1" ht="24" customHeight="1" x14ac:dyDescent="0.2">
      <c r="A31" s="105"/>
      <c r="B31" s="105"/>
      <c r="C31" s="50" t="s">
        <v>118</v>
      </c>
      <c r="D31" s="109"/>
      <c r="E31" s="109"/>
      <c r="F31" s="109"/>
      <c r="G31" s="3"/>
      <c r="H31" s="98" t="s">
        <v>218</v>
      </c>
      <c r="I31" s="101" t="s">
        <v>219</v>
      </c>
      <c r="J31" s="161" t="s">
        <v>220</v>
      </c>
      <c r="K31" s="99">
        <v>3</v>
      </c>
      <c r="L31" s="99"/>
      <c r="M31" s="99"/>
      <c r="N31" s="3"/>
      <c r="O31" s="6"/>
    </row>
    <row r="32" spans="1:15" s="1" customFormat="1" ht="18" customHeight="1" x14ac:dyDescent="0.2">
      <c r="A32" s="105"/>
      <c r="B32" s="105"/>
      <c r="C32" s="50" t="s">
        <v>118</v>
      </c>
      <c r="D32" s="107"/>
      <c r="E32" s="108"/>
      <c r="F32" s="109"/>
      <c r="G32" s="3"/>
      <c r="H32" s="98" t="s">
        <v>208</v>
      </c>
      <c r="I32" s="98" t="s">
        <v>32</v>
      </c>
      <c r="J32" s="155"/>
      <c r="K32" s="99">
        <v>3</v>
      </c>
      <c r="L32" s="99" t="s">
        <v>118</v>
      </c>
      <c r="M32" s="99" t="s">
        <v>118</v>
      </c>
      <c r="N32" s="3"/>
      <c r="O32" s="6"/>
    </row>
    <row r="33" spans="1:16" s="1" customFormat="1" ht="23.25" customHeight="1" x14ac:dyDescent="0.2">
      <c r="A33" s="105"/>
      <c r="B33" s="105"/>
      <c r="C33" s="50"/>
      <c r="D33" s="109"/>
      <c r="E33" s="109"/>
      <c r="F33" s="109"/>
      <c r="G33" s="3"/>
      <c r="H33" s="101" t="s">
        <v>214</v>
      </c>
      <c r="I33" s="101" t="s">
        <v>215</v>
      </c>
      <c r="J33" s="159" t="s">
        <v>216</v>
      </c>
      <c r="K33" s="97">
        <v>3</v>
      </c>
      <c r="L33" s="99"/>
      <c r="M33" s="99"/>
      <c r="N33" s="3"/>
      <c r="O33" s="6"/>
    </row>
    <row r="34" spans="1:16" s="1" customFormat="1" ht="18" customHeight="1" x14ac:dyDescent="0.2">
      <c r="A34" s="135"/>
      <c r="B34" s="8"/>
      <c r="C34" s="136"/>
      <c r="D34" s="7"/>
      <c r="E34" s="7"/>
      <c r="F34" s="7"/>
      <c r="G34" s="3"/>
      <c r="H34" s="98" t="s">
        <v>201</v>
      </c>
      <c r="I34" s="98" t="s">
        <v>202</v>
      </c>
      <c r="J34" s="148"/>
      <c r="K34" s="99">
        <v>1</v>
      </c>
      <c r="L34" s="97" t="s">
        <v>118</v>
      </c>
      <c r="M34" s="97" t="s">
        <v>118</v>
      </c>
      <c r="N34" s="3"/>
      <c r="O34" s="6"/>
    </row>
    <row r="35" spans="1:16" s="1" customFormat="1" ht="18" customHeight="1" x14ac:dyDescent="0.2">
      <c r="A35" s="110" t="s">
        <v>192</v>
      </c>
      <c r="B35" s="3"/>
      <c r="C35" s="3"/>
      <c r="D35" s="73"/>
      <c r="E35" s="3"/>
      <c r="F35" s="3"/>
      <c r="G35" s="3"/>
      <c r="H35" s="98" t="s">
        <v>24</v>
      </c>
      <c r="I35" s="98" t="s">
        <v>126</v>
      </c>
      <c r="J35" s="147" t="s">
        <v>171</v>
      </c>
      <c r="K35" s="99">
        <v>1</v>
      </c>
      <c r="L35" s="99"/>
      <c r="M35" s="99"/>
      <c r="N35" s="3"/>
      <c r="O35" s="6"/>
    </row>
    <row r="36" spans="1:16" s="1" customFormat="1" ht="18" customHeight="1" x14ac:dyDescent="0.2">
      <c r="A36" s="282" t="s">
        <v>193</v>
      </c>
      <c r="B36" s="283"/>
      <c r="C36" s="283"/>
      <c r="D36" s="283"/>
      <c r="E36" s="283"/>
      <c r="F36" s="284"/>
      <c r="G36" s="3"/>
      <c r="H36" s="98" t="s">
        <v>23</v>
      </c>
      <c r="I36" s="98" t="s">
        <v>144</v>
      </c>
      <c r="J36" s="149"/>
      <c r="K36" s="99">
        <v>3</v>
      </c>
      <c r="L36" s="100" t="s">
        <v>118</v>
      </c>
      <c r="M36" s="100" t="s">
        <v>118</v>
      </c>
      <c r="N36" s="3"/>
      <c r="O36" s="6"/>
    </row>
    <row r="37" spans="1:16" s="1" customFormat="1" ht="18" customHeight="1" x14ac:dyDescent="0.2">
      <c r="A37" s="285" t="s">
        <v>194</v>
      </c>
      <c r="B37" s="285"/>
      <c r="C37" s="285"/>
      <c r="D37" s="285"/>
      <c r="E37" s="285"/>
      <c r="F37" s="285"/>
      <c r="G37" s="3"/>
      <c r="H37" s="98" t="s">
        <v>29</v>
      </c>
      <c r="I37" s="98" t="s">
        <v>30</v>
      </c>
      <c r="J37" s="152" t="s">
        <v>36</v>
      </c>
      <c r="K37" s="99">
        <v>3</v>
      </c>
      <c r="L37" s="97" t="s">
        <v>118</v>
      </c>
      <c r="M37" s="97" t="s">
        <v>118</v>
      </c>
      <c r="N37" s="3"/>
      <c r="O37" s="6"/>
      <c r="P37" s="9"/>
    </row>
    <row r="38" spans="1:16" s="1" customFormat="1" ht="18" customHeight="1" x14ac:dyDescent="0.2">
      <c r="A38" s="111"/>
      <c r="B38" s="104"/>
      <c r="C38" s="137"/>
      <c r="D38" s="25"/>
      <c r="E38" s="24"/>
      <c r="F38" s="112"/>
      <c r="G38" s="3"/>
      <c r="H38" s="98" t="s">
        <v>37</v>
      </c>
      <c r="I38" s="98" t="s">
        <v>38</v>
      </c>
      <c r="J38" s="153" t="s">
        <v>203</v>
      </c>
      <c r="K38" s="99">
        <v>3</v>
      </c>
      <c r="L38" s="99" t="s">
        <v>118</v>
      </c>
      <c r="M38" s="99" t="s">
        <v>118</v>
      </c>
      <c r="N38" s="3"/>
      <c r="O38" s="6"/>
    </row>
    <row r="39" spans="1:16" s="1" customFormat="1" ht="18" customHeight="1" x14ac:dyDescent="0.2">
      <c r="A39" s="113" t="s">
        <v>211</v>
      </c>
      <c r="B39" s="8"/>
      <c r="C39" s="138"/>
      <c r="D39" s="7"/>
      <c r="E39" s="7"/>
      <c r="F39" s="112"/>
      <c r="G39" s="3"/>
      <c r="H39" s="98" t="s">
        <v>206</v>
      </c>
      <c r="I39" s="98" t="s">
        <v>207</v>
      </c>
      <c r="J39" s="152"/>
      <c r="K39" s="99">
        <v>3</v>
      </c>
      <c r="L39" s="99"/>
      <c r="M39" s="99"/>
      <c r="N39" s="3"/>
      <c r="O39" s="6"/>
    </row>
    <row r="40" spans="1:16" ht="18" customHeight="1" x14ac:dyDescent="0.2">
      <c r="A40" s="113"/>
      <c r="B40" s="8"/>
      <c r="C40" s="136"/>
      <c r="D40" s="7"/>
      <c r="E40" s="7"/>
      <c r="F40" s="112"/>
      <c r="H40" s="103" t="s">
        <v>44</v>
      </c>
      <c r="I40" s="103" t="s">
        <v>145</v>
      </c>
      <c r="J40" s="157" t="s">
        <v>213</v>
      </c>
      <c r="K40" s="99">
        <v>3</v>
      </c>
      <c r="L40" s="102" t="s">
        <v>118</v>
      </c>
      <c r="M40" s="102" t="s">
        <v>118</v>
      </c>
    </row>
    <row r="41" spans="1:16" ht="18" customHeight="1" x14ac:dyDescent="0.2">
      <c r="A41" s="158"/>
      <c r="D41" s="25"/>
      <c r="E41" s="24"/>
      <c r="F41" s="112"/>
      <c r="H41" s="96" t="s">
        <v>204</v>
      </c>
      <c r="I41" s="96" t="s">
        <v>41</v>
      </c>
      <c r="J41" s="151" t="s">
        <v>205</v>
      </c>
      <c r="K41" s="100">
        <v>3</v>
      </c>
      <c r="L41" s="99" t="s">
        <v>118</v>
      </c>
      <c r="M41" s="99" t="s">
        <v>118</v>
      </c>
    </row>
    <row r="42" spans="1:16" ht="18" customHeight="1" x14ac:dyDescent="0.2">
      <c r="A42" s="158"/>
      <c r="D42" s="3"/>
      <c r="E42" s="3" t="s">
        <v>118</v>
      </c>
      <c r="F42" s="114" t="s">
        <v>118</v>
      </c>
      <c r="H42" s="98" t="s">
        <v>217</v>
      </c>
      <c r="I42" s="98" t="s">
        <v>50</v>
      </c>
      <c r="J42" s="160" t="s">
        <v>151</v>
      </c>
      <c r="K42" s="99">
        <v>3</v>
      </c>
      <c r="L42" s="102"/>
      <c r="M42" s="102"/>
    </row>
    <row r="43" spans="1:16" ht="18" customHeight="1" x14ac:dyDescent="0.2">
      <c r="A43" s="158"/>
      <c r="D43" s="3"/>
      <c r="E43" s="3" t="s">
        <v>118</v>
      </c>
      <c r="F43" s="114" t="s">
        <v>118</v>
      </c>
      <c r="H43" s="98" t="s">
        <v>153</v>
      </c>
      <c r="I43" s="98" t="s">
        <v>138</v>
      </c>
      <c r="J43" s="154" t="s">
        <v>161</v>
      </c>
      <c r="K43" s="99">
        <v>3</v>
      </c>
      <c r="L43" s="99"/>
      <c r="M43" s="99"/>
    </row>
    <row r="44" spans="1:16" ht="18" customHeight="1" x14ac:dyDescent="0.2">
      <c r="A44" s="158"/>
      <c r="E44" s="11" t="s">
        <v>118</v>
      </c>
      <c r="F44" s="115" t="s">
        <v>118</v>
      </c>
      <c r="H44" s="98" t="s">
        <v>209</v>
      </c>
      <c r="I44" s="98" t="s">
        <v>43</v>
      </c>
      <c r="J44" s="156" t="s">
        <v>210</v>
      </c>
      <c r="K44" s="99">
        <v>3</v>
      </c>
      <c r="L44" s="98"/>
      <c r="M44" s="98"/>
    </row>
    <row r="45" spans="1:16" ht="18" customHeight="1" x14ac:dyDescent="0.2">
      <c r="A45" s="158"/>
      <c r="E45" s="11" t="s">
        <v>118</v>
      </c>
      <c r="F45" s="115" t="s">
        <v>118</v>
      </c>
      <c r="H45" s="98" t="s">
        <v>212</v>
      </c>
      <c r="I45" s="98" t="s">
        <v>47</v>
      </c>
      <c r="J45" s="152" t="s">
        <v>48</v>
      </c>
      <c r="K45" s="100">
        <v>3</v>
      </c>
      <c r="L45" s="99" t="s">
        <v>118</v>
      </c>
      <c r="M45" s="99" t="s">
        <v>118</v>
      </c>
    </row>
    <row r="46" spans="1:16" ht="18" customHeight="1" x14ac:dyDescent="0.2">
      <c r="A46" s="162"/>
      <c r="B46" s="163"/>
      <c r="C46" s="163"/>
      <c r="D46" s="116"/>
      <c r="E46" s="164"/>
      <c r="F46" s="165"/>
      <c r="H46" s="98" t="s">
        <v>33</v>
      </c>
      <c r="I46" s="98" t="s">
        <v>34</v>
      </c>
      <c r="J46" s="152" t="s">
        <v>35</v>
      </c>
      <c r="K46" s="99">
        <v>3</v>
      </c>
      <c r="L46" s="100" t="s">
        <v>118</v>
      </c>
      <c r="M46" s="100" t="s">
        <v>118</v>
      </c>
    </row>
    <row r="47" spans="1:16" ht="18" customHeight="1" x14ac:dyDescent="0.2">
      <c r="A47" s="72"/>
      <c r="B47" s="72"/>
      <c r="C47" s="72"/>
      <c r="D47" s="72"/>
      <c r="E47" s="72"/>
      <c r="F47" s="72"/>
      <c r="G47" s="5"/>
      <c r="H47" s="98" t="s">
        <v>221</v>
      </c>
      <c r="I47" s="98"/>
      <c r="J47" s="277" t="s">
        <v>315</v>
      </c>
      <c r="K47" s="102">
        <v>3</v>
      </c>
      <c r="L47" s="99"/>
      <c r="M47" s="99"/>
      <c r="N47" s="5"/>
      <c r="O47" s="5"/>
    </row>
    <row r="48" spans="1:16" ht="18" customHeight="1" x14ac:dyDescent="0.2">
      <c r="D48" s="72"/>
      <c r="E48" s="72"/>
      <c r="F48" s="72"/>
      <c r="G48" s="5"/>
      <c r="H48" s="98" t="s">
        <v>221</v>
      </c>
      <c r="I48" s="98"/>
      <c r="J48" s="278"/>
      <c r="K48" s="102">
        <v>3</v>
      </c>
      <c r="L48" s="99"/>
      <c r="M48" s="99"/>
      <c r="N48" s="5"/>
      <c r="O48" s="5"/>
    </row>
    <row r="49" spans="1:23" ht="18" customHeight="1" x14ac:dyDescent="0.2">
      <c r="A49" s="166" t="s">
        <v>10</v>
      </c>
      <c r="B49" s="10" t="s">
        <v>127</v>
      </c>
      <c r="C49" s="167" t="s">
        <v>51</v>
      </c>
      <c r="G49" s="5"/>
      <c r="H49" s="98" t="s">
        <v>221</v>
      </c>
      <c r="I49" s="98"/>
      <c r="J49" s="278"/>
      <c r="K49" s="102">
        <v>3</v>
      </c>
      <c r="L49" s="102"/>
      <c r="M49" s="102"/>
      <c r="N49" s="5"/>
      <c r="O49" s="5"/>
    </row>
    <row r="50" spans="1:23" ht="18" customHeight="1" x14ac:dyDescent="0.25">
      <c r="C50" s="68"/>
      <c r="D50" s="68"/>
      <c r="E50" s="68"/>
      <c r="F50" s="68"/>
      <c r="G50" s="68"/>
      <c r="H50" s="98" t="s">
        <v>221</v>
      </c>
      <c r="I50" s="98"/>
      <c r="J50" s="278"/>
      <c r="K50" s="102">
        <v>3</v>
      </c>
      <c r="L50" s="102"/>
      <c r="M50" s="102"/>
      <c r="N50" s="5"/>
      <c r="O50" s="5"/>
    </row>
    <row r="51" spans="1:23" ht="18" customHeight="1" x14ac:dyDescent="0.2">
      <c r="H51" s="98" t="s">
        <v>221</v>
      </c>
      <c r="I51" s="98"/>
      <c r="J51" s="279"/>
      <c r="K51" s="102">
        <v>3</v>
      </c>
      <c r="L51" s="99"/>
      <c r="M51" s="99"/>
      <c r="N51" s="72"/>
      <c r="O51" s="72"/>
    </row>
    <row r="52" spans="1:23" ht="13.9" customHeight="1" x14ac:dyDescent="0.2">
      <c r="A52" s="276" t="s">
        <v>195</v>
      </c>
      <c r="B52" s="276"/>
      <c r="C52" s="276"/>
      <c r="D52" s="276"/>
      <c r="E52" s="276"/>
      <c r="F52" s="276"/>
      <c r="G52" s="276"/>
      <c r="H52" s="276"/>
      <c r="I52" s="276"/>
      <c r="J52" s="117" t="s">
        <v>196</v>
      </c>
      <c r="K52" s="118">
        <v>120</v>
      </c>
      <c r="L52" s="242"/>
      <c r="M52" s="242"/>
      <c r="N52" s="72"/>
      <c r="O52" s="72"/>
    </row>
    <row r="53" spans="1:23" ht="60.75" customHeight="1" x14ac:dyDescent="0.3">
      <c r="B53" s="270"/>
      <c r="C53" s="270"/>
      <c r="D53" s="280" t="s">
        <v>198</v>
      </c>
      <c r="E53" s="280"/>
      <c r="F53" s="280"/>
      <c r="G53" s="280"/>
      <c r="H53" s="280"/>
      <c r="I53" s="280"/>
      <c r="J53" s="280"/>
      <c r="K53" s="280"/>
      <c r="L53" s="280"/>
      <c r="M53" s="280"/>
      <c r="N53" s="69"/>
      <c r="O53" s="69"/>
    </row>
    <row r="54" spans="1:23" ht="17.100000000000001" customHeight="1" x14ac:dyDescent="0.2">
      <c r="A54" s="40" t="s">
        <v>0</v>
      </c>
      <c r="B54" s="281"/>
      <c r="C54" s="281"/>
      <c r="D54" s="268" t="s">
        <v>184</v>
      </c>
      <c r="E54" s="269"/>
      <c r="F54" s="269"/>
      <c r="G54" s="269"/>
      <c r="H54" s="41"/>
      <c r="I54" s="42" t="s">
        <v>185</v>
      </c>
      <c r="J54" s="267"/>
      <c r="K54" s="267"/>
      <c r="L54" s="267"/>
      <c r="M54" s="267"/>
      <c r="N54" s="5"/>
      <c r="O54" s="70"/>
    </row>
    <row r="55" spans="1:23" s="44" customFormat="1" ht="17.100000000000001" customHeight="1" x14ac:dyDescent="0.2">
      <c r="A55" s="40" t="s">
        <v>186</v>
      </c>
      <c r="B55" s="271"/>
      <c r="C55" s="271"/>
      <c r="D55" s="272" t="s">
        <v>20</v>
      </c>
      <c r="E55" s="273"/>
      <c r="F55" s="273"/>
      <c r="G55" s="273"/>
      <c r="H55" s="43">
        <v>2</v>
      </c>
      <c r="I55" s="42" t="s">
        <v>187</v>
      </c>
      <c r="J55" s="274"/>
      <c r="K55" s="274"/>
      <c r="L55" s="274"/>
      <c r="M55" s="274"/>
    </row>
    <row r="56" spans="1:23" s="44" customFormat="1" ht="14.45" customHeight="1" x14ac:dyDescent="0.25">
      <c r="A56" s="2"/>
      <c r="D56" s="46"/>
      <c r="E56" s="46"/>
      <c r="F56" s="46"/>
      <c r="G56" s="46"/>
      <c r="H56" s="47"/>
      <c r="I56" s="42"/>
      <c r="J56" s="48"/>
      <c r="K56" s="49"/>
      <c r="L56" s="71"/>
      <c r="M56" s="71"/>
    </row>
    <row r="57" spans="1:23" ht="18.75" customHeight="1" x14ac:dyDescent="0.2">
      <c r="A57" s="265" t="s">
        <v>129</v>
      </c>
      <c r="B57" s="266"/>
      <c r="C57" s="53" t="s">
        <v>179</v>
      </c>
      <c r="D57" s="118" t="s">
        <v>9</v>
      </c>
      <c r="E57" s="118" t="s">
        <v>8</v>
      </c>
      <c r="F57" s="118" t="s">
        <v>21</v>
      </c>
      <c r="G57" s="168"/>
      <c r="H57" s="174" t="s">
        <v>130</v>
      </c>
      <c r="I57" s="249"/>
      <c r="J57" s="53" t="s">
        <v>179</v>
      </c>
      <c r="K57" s="118" t="s">
        <v>9</v>
      </c>
      <c r="L57" s="118" t="s">
        <v>8</v>
      </c>
      <c r="M57" s="118" t="s">
        <v>21</v>
      </c>
      <c r="N57" s="72"/>
      <c r="O57" s="72"/>
    </row>
    <row r="58" spans="1:23" ht="18.75" customHeight="1" x14ac:dyDescent="0.2">
      <c r="A58" s="171" t="s">
        <v>199</v>
      </c>
      <c r="B58" s="83" t="s">
        <v>316</v>
      </c>
      <c r="C58" s="250"/>
      <c r="D58" s="124">
        <v>3</v>
      </c>
      <c r="E58" s="13"/>
      <c r="F58" s="13"/>
      <c r="H58" s="125" t="s">
        <v>154</v>
      </c>
      <c r="I58" s="125" t="s">
        <v>155</v>
      </c>
      <c r="J58" s="169" t="s">
        <v>118</v>
      </c>
      <c r="K58" s="121">
        <v>3</v>
      </c>
      <c r="L58" s="52"/>
      <c r="M58" s="121"/>
      <c r="N58" s="72"/>
      <c r="O58" s="72"/>
    </row>
    <row r="59" spans="1:23" ht="18.75" customHeight="1" x14ac:dyDescent="0.2">
      <c r="A59" s="119" t="s">
        <v>142</v>
      </c>
      <c r="B59" s="119" t="s">
        <v>146</v>
      </c>
      <c r="C59" s="120" t="s">
        <v>118</v>
      </c>
      <c r="D59" s="121">
        <v>3</v>
      </c>
      <c r="E59" s="121"/>
      <c r="F59" s="121"/>
      <c r="H59" s="80" t="s">
        <v>22</v>
      </c>
      <c r="I59" s="119" t="s">
        <v>167</v>
      </c>
      <c r="J59" s="120"/>
      <c r="K59" s="52">
        <v>3</v>
      </c>
      <c r="L59" s="121"/>
      <c r="M59" s="121"/>
      <c r="N59" s="72"/>
      <c r="O59" s="72"/>
      <c r="W59" s="72"/>
    </row>
    <row r="60" spans="1:23" ht="18.75" customHeight="1" x14ac:dyDescent="0.2">
      <c r="A60" s="170" t="s">
        <v>201</v>
      </c>
      <c r="B60" s="170" t="s">
        <v>137</v>
      </c>
      <c r="C60" s="19"/>
      <c r="D60" s="121">
        <v>1</v>
      </c>
      <c r="E60" s="121"/>
      <c r="F60" s="121"/>
      <c r="H60" s="125" t="s">
        <v>22</v>
      </c>
      <c r="I60" s="125" t="s">
        <v>158</v>
      </c>
      <c r="J60" s="120" t="s">
        <v>139</v>
      </c>
      <c r="K60" s="124">
        <v>3</v>
      </c>
      <c r="L60" s="13"/>
      <c r="M60" s="13"/>
    </row>
    <row r="61" spans="1:23" ht="18.75" customHeight="1" x14ac:dyDescent="0.2">
      <c r="A61" s="80" t="s">
        <v>157</v>
      </c>
      <c r="B61" s="80" t="s">
        <v>164</v>
      </c>
      <c r="C61" s="250"/>
      <c r="D61" s="121">
        <v>3</v>
      </c>
      <c r="E61" s="121"/>
      <c r="F61" s="121"/>
      <c r="H61" s="122" t="s">
        <v>11</v>
      </c>
      <c r="I61" s="123" t="s">
        <v>166</v>
      </c>
      <c r="J61" s="244" t="s">
        <v>121</v>
      </c>
      <c r="K61" s="124">
        <v>3</v>
      </c>
      <c r="L61" s="52"/>
      <c r="M61" s="52"/>
    </row>
    <row r="62" spans="1:23" ht="18.75" customHeight="1" x14ac:dyDescent="0.25">
      <c r="A62" s="122" t="s">
        <v>11</v>
      </c>
      <c r="B62" s="123" t="s">
        <v>165</v>
      </c>
      <c r="C62" s="251" t="s">
        <v>121</v>
      </c>
      <c r="D62" s="121">
        <v>3</v>
      </c>
      <c r="E62" s="121"/>
      <c r="F62" s="121"/>
      <c r="G62" s="16"/>
      <c r="H62" s="125" t="s">
        <v>162</v>
      </c>
      <c r="I62" s="80" t="s">
        <v>169</v>
      </c>
      <c r="J62" s="127" t="s">
        <v>168</v>
      </c>
      <c r="K62" s="121">
        <v>5</v>
      </c>
      <c r="L62" s="121"/>
      <c r="M62" s="121"/>
    </row>
    <row r="63" spans="1:23" ht="18.75" customHeight="1" x14ac:dyDescent="0.25">
      <c r="C63" s="243"/>
      <c r="D63" s="172">
        <v>13</v>
      </c>
      <c r="E63" s="173"/>
      <c r="F63" s="173"/>
      <c r="G63" s="26"/>
      <c r="H63" s="253"/>
      <c r="I63" s="12"/>
      <c r="J63" s="243"/>
      <c r="K63" s="130">
        <f>SUM(K58:K62)</f>
        <v>17</v>
      </c>
      <c r="L63" s="255"/>
      <c r="M63" s="255"/>
    </row>
    <row r="64" spans="1:23" ht="18.75" customHeight="1" x14ac:dyDescent="0.2">
      <c r="A64" s="265" t="s">
        <v>131</v>
      </c>
      <c r="B64" s="266"/>
      <c r="C64" s="256"/>
      <c r="E64" s="72"/>
      <c r="F64" s="72"/>
      <c r="H64" s="174" t="s">
        <v>132</v>
      </c>
      <c r="I64" s="254"/>
      <c r="J64" s="243"/>
      <c r="N64" s="72"/>
      <c r="O64" s="72"/>
    </row>
    <row r="65" spans="1:15" ht="18.75" customHeight="1" x14ac:dyDescent="0.2">
      <c r="A65" s="175" t="s">
        <v>25</v>
      </c>
      <c r="B65" s="98" t="s">
        <v>26</v>
      </c>
      <c r="C65" s="120" t="s">
        <v>118</v>
      </c>
      <c r="D65" s="121">
        <v>3</v>
      </c>
      <c r="E65" s="121"/>
      <c r="F65" s="121"/>
      <c r="H65" s="175" t="s">
        <v>27</v>
      </c>
      <c r="I65" s="128" t="s">
        <v>28</v>
      </c>
      <c r="J65" s="120" t="s">
        <v>118</v>
      </c>
      <c r="K65" s="121">
        <v>3</v>
      </c>
      <c r="L65" s="121"/>
      <c r="M65" s="121"/>
    </row>
    <row r="66" spans="1:15" ht="18.75" customHeight="1" x14ac:dyDescent="0.2">
      <c r="A66" s="119" t="s">
        <v>23</v>
      </c>
      <c r="B66" s="119" t="s">
        <v>144</v>
      </c>
      <c r="C66" s="243"/>
      <c r="D66" s="124">
        <v>3</v>
      </c>
      <c r="E66" s="52"/>
      <c r="F66" s="52"/>
      <c r="H66" s="175" t="s">
        <v>29</v>
      </c>
      <c r="I66" s="128" t="s">
        <v>30</v>
      </c>
      <c r="J66" s="176" t="s">
        <v>36</v>
      </c>
      <c r="K66" s="121">
        <v>3</v>
      </c>
      <c r="L66" s="121"/>
      <c r="M66" s="121"/>
      <c r="N66" s="72"/>
      <c r="O66" s="72"/>
    </row>
    <row r="67" spans="1:15" ht="18.75" customHeight="1" x14ac:dyDescent="0.2">
      <c r="A67" s="83" t="s">
        <v>121</v>
      </c>
      <c r="B67" s="126"/>
      <c r="C67" s="120" t="s">
        <v>118</v>
      </c>
      <c r="D67" s="121">
        <v>3</v>
      </c>
      <c r="E67" s="121"/>
      <c r="F67" s="121"/>
      <c r="H67" s="83" t="s">
        <v>121</v>
      </c>
      <c r="I67" s="126"/>
      <c r="J67" s="250"/>
      <c r="K67" s="121">
        <v>3</v>
      </c>
      <c r="L67" s="121"/>
      <c r="M67" s="121"/>
      <c r="N67" s="72"/>
      <c r="O67" s="72"/>
    </row>
    <row r="68" spans="1:15" ht="18.75" customHeight="1" x14ac:dyDescent="0.2">
      <c r="A68" s="125" t="s">
        <v>154</v>
      </c>
      <c r="B68" s="125" t="s">
        <v>156</v>
      </c>
      <c r="C68" s="252" t="s">
        <v>12</v>
      </c>
      <c r="D68" s="121">
        <v>3</v>
      </c>
      <c r="E68" s="121"/>
      <c r="F68" s="121"/>
      <c r="H68" s="125" t="s">
        <v>119</v>
      </c>
      <c r="I68" s="125" t="s">
        <v>120</v>
      </c>
      <c r="J68" s="120" t="s">
        <v>118</v>
      </c>
      <c r="K68" s="121">
        <v>3</v>
      </c>
      <c r="L68" s="121"/>
      <c r="M68" s="121"/>
      <c r="N68" s="72"/>
      <c r="O68" s="72"/>
    </row>
    <row r="69" spans="1:15" ht="18.75" customHeight="1" x14ac:dyDescent="0.2">
      <c r="A69" s="80" t="s">
        <v>119</v>
      </c>
      <c r="B69" s="80" t="s">
        <v>120</v>
      </c>
      <c r="C69" s="250"/>
      <c r="D69" s="121">
        <v>3</v>
      </c>
      <c r="E69" s="121"/>
      <c r="F69" s="121"/>
      <c r="H69" s="175" t="s">
        <v>33</v>
      </c>
      <c r="I69" s="128" t="s">
        <v>34</v>
      </c>
      <c r="J69" s="252" t="s">
        <v>35</v>
      </c>
      <c r="K69" s="124">
        <v>3</v>
      </c>
      <c r="L69" s="52"/>
      <c r="M69" s="52"/>
      <c r="N69" s="72"/>
      <c r="O69" s="72"/>
    </row>
    <row r="70" spans="1:15" ht="18.75" customHeight="1" x14ac:dyDescent="0.2">
      <c r="C70" s="243"/>
      <c r="D70" s="130">
        <f>SUM(D65:D69)</f>
        <v>15</v>
      </c>
      <c r="E70" s="5"/>
      <c r="F70" s="5"/>
      <c r="I70" s="72"/>
      <c r="J70" s="245"/>
      <c r="K70" s="130">
        <f>SUM(K65:K69)</f>
        <v>15</v>
      </c>
      <c r="L70" s="23"/>
      <c r="M70" s="23"/>
      <c r="N70" s="72"/>
      <c r="O70" s="72"/>
    </row>
    <row r="71" spans="1:15" ht="18.75" customHeight="1" x14ac:dyDescent="0.2">
      <c r="A71" s="246" t="s">
        <v>133</v>
      </c>
      <c r="B71" s="247"/>
      <c r="C71" s="245"/>
      <c r="D71" s="72"/>
      <c r="E71" s="72"/>
      <c r="F71" s="72"/>
      <c r="G71" s="72"/>
      <c r="H71" s="246" t="s">
        <v>134</v>
      </c>
      <c r="I71" s="247"/>
      <c r="J71" s="245"/>
      <c r="K71" s="23"/>
      <c r="L71" s="23"/>
      <c r="M71" s="23"/>
      <c r="N71" s="72"/>
      <c r="O71" s="72"/>
    </row>
    <row r="72" spans="1:15" ht="18.75" customHeight="1" x14ac:dyDescent="0.2">
      <c r="A72" s="98" t="s">
        <v>40</v>
      </c>
      <c r="B72" s="98" t="s">
        <v>41</v>
      </c>
      <c r="C72" s="176" t="s">
        <v>180</v>
      </c>
      <c r="D72" s="121">
        <v>3</v>
      </c>
      <c r="E72" s="121"/>
      <c r="F72" s="121"/>
      <c r="G72" s="72"/>
      <c r="H72" s="98" t="s">
        <v>221</v>
      </c>
      <c r="I72" s="98"/>
      <c r="J72" s="180"/>
      <c r="K72" s="121">
        <v>3</v>
      </c>
      <c r="L72" s="121"/>
      <c r="M72" s="121"/>
      <c r="N72" s="72"/>
      <c r="O72" s="72"/>
    </row>
    <row r="73" spans="1:15" ht="18.75" customHeight="1" x14ac:dyDescent="0.2">
      <c r="A73" s="175" t="s">
        <v>31</v>
      </c>
      <c r="B73" s="128" t="s">
        <v>32</v>
      </c>
      <c r="C73" s="120"/>
      <c r="D73" s="121">
        <v>3</v>
      </c>
      <c r="E73" s="121"/>
      <c r="F73" s="121"/>
      <c r="H73" s="175" t="s">
        <v>46</v>
      </c>
      <c r="I73" s="175" t="s">
        <v>47</v>
      </c>
      <c r="J73" s="177" t="s">
        <v>48</v>
      </c>
      <c r="K73" s="121">
        <v>3</v>
      </c>
      <c r="L73" s="121"/>
      <c r="M73" s="121"/>
      <c r="N73" s="72"/>
      <c r="O73" s="72"/>
    </row>
    <row r="74" spans="1:15" ht="18.75" customHeight="1" x14ac:dyDescent="0.2">
      <c r="A74" s="175" t="s">
        <v>42</v>
      </c>
      <c r="B74" s="175" t="s">
        <v>43</v>
      </c>
      <c r="C74" s="177" t="s">
        <v>181</v>
      </c>
      <c r="D74" s="121">
        <v>3</v>
      </c>
      <c r="E74" s="121"/>
      <c r="F74" s="121"/>
      <c r="H74" s="98" t="s">
        <v>49</v>
      </c>
      <c r="I74" s="98" t="s">
        <v>50</v>
      </c>
      <c r="J74" s="178" t="s">
        <v>151</v>
      </c>
      <c r="K74" s="121">
        <v>3</v>
      </c>
      <c r="L74" s="121"/>
      <c r="M74" s="121"/>
      <c r="N74" s="72"/>
      <c r="O74" s="72"/>
    </row>
    <row r="75" spans="1:15" ht="18.75" customHeight="1" x14ac:dyDescent="0.2">
      <c r="A75" s="175" t="s">
        <v>37</v>
      </c>
      <c r="B75" s="128" t="s">
        <v>38</v>
      </c>
      <c r="C75" s="176" t="s">
        <v>39</v>
      </c>
      <c r="D75" s="121">
        <v>3</v>
      </c>
      <c r="E75" s="121"/>
      <c r="F75" s="121"/>
      <c r="H75" s="98" t="s">
        <v>153</v>
      </c>
      <c r="I75" s="98" t="s">
        <v>138</v>
      </c>
      <c r="J75" s="120" t="s">
        <v>151</v>
      </c>
      <c r="K75" s="121">
        <v>3</v>
      </c>
      <c r="L75" s="121"/>
      <c r="M75" s="121"/>
      <c r="N75" s="72"/>
      <c r="O75" s="72"/>
    </row>
    <row r="76" spans="1:15" ht="18.75" customHeight="1" x14ac:dyDescent="0.2">
      <c r="A76" s="179" t="s">
        <v>206</v>
      </c>
      <c r="B76" s="119" t="s">
        <v>319</v>
      </c>
      <c r="C76" s="127"/>
      <c r="D76" s="121">
        <v>1</v>
      </c>
      <c r="E76" s="121"/>
      <c r="F76" s="121"/>
      <c r="H76" s="92" t="s">
        <v>320</v>
      </c>
      <c r="I76" s="92"/>
      <c r="J76" s="120"/>
      <c r="K76" s="121">
        <v>3</v>
      </c>
      <c r="L76" s="121"/>
      <c r="M76" s="121"/>
      <c r="N76" s="72"/>
      <c r="O76" s="72"/>
    </row>
    <row r="77" spans="1:15" ht="18.75" customHeight="1" x14ac:dyDescent="0.2">
      <c r="A77" s="92" t="s">
        <v>320</v>
      </c>
      <c r="B77" s="92"/>
      <c r="C77" s="120" t="s">
        <v>118</v>
      </c>
      <c r="D77" s="121">
        <v>3</v>
      </c>
      <c r="E77" s="121"/>
      <c r="F77" s="121"/>
      <c r="H77" s="141"/>
      <c r="I77" s="141"/>
      <c r="J77" s="141"/>
      <c r="K77" s="130">
        <f>SUM(K72:K76)</f>
        <v>15</v>
      </c>
      <c r="L77" s="23"/>
      <c r="M77" s="23"/>
      <c r="N77" s="72"/>
      <c r="O77" s="72"/>
    </row>
    <row r="78" spans="1:15" ht="18.75" customHeight="1" x14ac:dyDescent="0.2">
      <c r="D78" s="130">
        <v>16</v>
      </c>
      <c r="N78" s="72"/>
      <c r="O78" s="72"/>
    </row>
    <row r="79" spans="1:15" ht="18.75" customHeight="1" x14ac:dyDescent="0.2">
      <c r="A79" s="246" t="s">
        <v>128</v>
      </c>
      <c r="B79" s="247"/>
      <c r="C79" s="12"/>
      <c r="E79" s="72"/>
      <c r="F79" s="72"/>
      <c r="H79" s="246" t="s">
        <v>135</v>
      </c>
      <c r="I79" s="247"/>
      <c r="J79" s="256"/>
      <c r="L79" s="23"/>
      <c r="M79" s="23"/>
      <c r="N79" s="72"/>
      <c r="O79" s="72"/>
    </row>
    <row r="80" spans="1:15" ht="18.75" customHeight="1" x14ac:dyDescent="0.2">
      <c r="A80" s="98" t="s">
        <v>221</v>
      </c>
      <c r="B80" s="98"/>
      <c r="C80" s="181"/>
      <c r="D80" s="121">
        <v>3</v>
      </c>
      <c r="E80" s="121"/>
      <c r="F80" s="121"/>
      <c r="H80" s="98" t="s">
        <v>221</v>
      </c>
      <c r="I80" s="98"/>
      <c r="J80" s="180"/>
      <c r="K80" s="121">
        <v>3</v>
      </c>
      <c r="L80" s="121"/>
      <c r="M80" s="121"/>
      <c r="N80" s="72"/>
      <c r="O80" s="72"/>
    </row>
    <row r="81" spans="1:15" ht="18.75" customHeight="1" x14ac:dyDescent="0.2">
      <c r="A81" s="98" t="s">
        <v>221</v>
      </c>
      <c r="B81" s="98"/>
      <c r="C81" s="57"/>
      <c r="D81" s="129">
        <v>3</v>
      </c>
      <c r="E81" s="129"/>
      <c r="F81" s="129"/>
      <c r="H81" s="98" t="s">
        <v>221</v>
      </c>
      <c r="I81" s="98"/>
      <c r="J81" s="120"/>
      <c r="K81" s="121">
        <v>3</v>
      </c>
      <c r="L81" s="121"/>
      <c r="M81" s="121"/>
      <c r="N81" s="72"/>
      <c r="O81" s="72"/>
    </row>
    <row r="82" spans="1:15" ht="23.25" customHeight="1" x14ac:dyDescent="0.2">
      <c r="A82" s="101" t="s">
        <v>214</v>
      </c>
      <c r="B82" s="101" t="s">
        <v>215</v>
      </c>
      <c r="C82" s="213" t="s">
        <v>223</v>
      </c>
      <c r="D82" s="121">
        <v>3</v>
      </c>
      <c r="E82" s="121"/>
      <c r="F82" s="121"/>
      <c r="H82" s="98" t="s">
        <v>218</v>
      </c>
      <c r="I82" s="101" t="s">
        <v>219</v>
      </c>
      <c r="J82" s="214" t="s">
        <v>220</v>
      </c>
      <c r="K82" s="121">
        <v>3</v>
      </c>
      <c r="L82" s="121"/>
      <c r="M82" s="121"/>
      <c r="N82" s="72"/>
      <c r="O82" s="72"/>
    </row>
    <row r="83" spans="1:15" ht="18.75" customHeight="1" x14ac:dyDescent="0.2">
      <c r="A83" s="98" t="s">
        <v>44</v>
      </c>
      <c r="B83" s="98" t="s">
        <v>45</v>
      </c>
      <c r="C83" s="176" t="s">
        <v>13</v>
      </c>
      <c r="D83" s="121">
        <v>3</v>
      </c>
      <c r="E83" s="121"/>
      <c r="F83" s="121"/>
      <c r="H83" s="92" t="s">
        <v>320</v>
      </c>
      <c r="I83" s="92"/>
      <c r="J83" s="120"/>
      <c r="K83" s="121">
        <v>3</v>
      </c>
      <c r="L83" s="121"/>
      <c r="M83" s="121"/>
      <c r="N83" s="72"/>
      <c r="O83" s="72"/>
    </row>
    <row r="84" spans="1:15" ht="18.75" customHeight="1" x14ac:dyDescent="0.2">
      <c r="A84" s="92" t="s">
        <v>320</v>
      </c>
      <c r="B84" s="92"/>
      <c r="C84" s="120"/>
      <c r="D84" s="121">
        <v>3</v>
      </c>
      <c r="E84" s="121"/>
      <c r="F84" s="121"/>
      <c r="H84" s="92" t="s">
        <v>320</v>
      </c>
      <c r="I84" s="92"/>
      <c r="J84" s="120"/>
      <c r="K84" s="121">
        <v>2</v>
      </c>
      <c r="L84" s="121"/>
      <c r="M84" s="121"/>
      <c r="N84" s="72"/>
      <c r="O84" s="72"/>
    </row>
    <row r="85" spans="1:15" ht="18.75" customHeight="1" x14ac:dyDescent="0.2">
      <c r="A85" s="141"/>
      <c r="B85" s="141"/>
      <c r="C85" s="141"/>
      <c r="D85" s="130">
        <f>SUM(D80:D84)</f>
        <v>15</v>
      </c>
      <c r="K85" s="130">
        <f>SUM(K80:K84)</f>
        <v>14</v>
      </c>
      <c r="N85" s="72"/>
      <c r="O85" s="72"/>
    </row>
    <row r="86" spans="1:15" ht="18.75" customHeight="1" x14ac:dyDescent="0.25">
      <c r="A86" s="166" t="s">
        <v>10</v>
      </c>
      <c r="B86" s="10" t="s">
        <v>127</v>
      </c>
      <c r="C86" s="167" t="s">
        <v>51</v>
      </c>
      <c r="D86" s="66"/>
      <c r="E86" s="66"/>
      <c r="F86" s="66"/>
      <c r="G86" s="182"/>
      <c r="I86" s="12"/>
      <c r="J86" s="14" t="s">
        <v>196</v>
      </c>
      <c r="K86" s="118">
        <v>120</v>
      </c>
      <c r="N86" s="183"/>
      <c r="O86" s="5"/>
    </row>
    <row r="87" spans="1:15" ht="30.75" customHeight="1" x14ac:dyDescent="0.2">
      <c r="A87" s="275" t="s">
        <v>197</v>
      </c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</row>
  </sheetData>
  <sortState ref="H80:M84">
    <sortCondition ref="H80"/>
  </sortState>
  <mergeCells count="23">
    <mergeCell ref="A87:M87"/>
    <mergeCell ref="A52:I52"/>
    <mergeCell ref="J47:J51"/>
    <mergeCell ref="A64:B64"/>
    <mergeCell ref="B1:C1"/>
    <mergeCell ref="D1:M1"/>
    <mergeCell ref="B2:C2"/>
    <mergeCell ref="J2:M2"/>
    <mergeCell ref="B3:C3"/>
    <mergeCell ref="J3:M3"/>
    <mergeCell ref="D2:G2"/>
    <mergeCell ref="D3:G3"/>
    <mergeCell ref="A36:F36"/>
    <mergeCell ref="A37:F37"/>
    <mergeCell ref="D53:M53"/>
    <mergeCell ref="B54:C54"/>
    <mergeCell ref="A57:B57"/>
    <mergeCell ref="J54:M54"/>
    <mergeCell ref="D54:G54"/>
    <mergeCell ref="B53:C53"/>
    <mergeCell ref="B55:C55"/>
    <mergeCell ref="D55:G55"/>
    <mergeCell ref="J55:M55"/>
  </mergeCells>
  <conditionalFormatting sqref="M83:M84">
    <cfRule type="cellIs" dxfId="32" priority="17" operator="between">
      <formula>"F"</formula>
      <formula>"F"</formula>
    </cfRule>
  </conditionalFormatting>
  <conditionalFormatting sqref="F44">
    <cfRule type="cellIs" dxfId="31" priority="16" operator="between">
      <formula>"F"</formula>
      <formula>"F"</formula>
    </cfRule>
  </conditionalFormatting>
  <conditionalFormatting sqref="F45">
    <cfRule type="cellIs" dxfId="30" priority="15" operator="between">
      <formula>"F"</formula>
      <formula>"F"</formula>
    </cfRule>
  </conditionalFormatting>
  <conditionalFormatting sqref="M37">
    <cfRule type="cellIs" dxfId="29" priority="13" operator="between">
      <formula>"F"</formula>
      <formula>"F"</formula>
    </cfRule>
  </conditionalFormatting>
  <conditionalFormatting sqref="M40">
    <cfRule type="cellIs" dxfId="28" priority="11" operator="between">
      <formula>"D"</formula>
      <formula>"F"</formula>
    </cfRule>
  </conditionalFormatting>
  <conditionalFormatting sqref="M80:M82 F81 F74:F76 M73:M76 M68 M62 F84">
    <cfRule type="cellIs" dxfId="27" priority="30" operator="between">
      <formula>"F"</formula>
      <formula>"F"</formula>
    </cfRule>
  </conditionalFormatting>
  <conditionalFormatting sqref="F73 M72 M66:M67 F58 F66 M58 M61">
    <cfRule type="cellIs" dxfId="26" priority="29" operator="between">
      <formula>"D"</formula>
      <formula>"F"</formula>
    </cfRule>
  </conditionalFormatting>
  <conditionalFormatting sqref="F46">
    <cfRule type="cellIs" dxfId="25" priority="28" operator="between">
      <formula>"F"</formula>
      <formula>"F"</formula>
    </cfRule>
  </conditionalFormatting>
  <conditionalFormatting sqref="F83">
    <cfRule type="cellIs" dxfId="24" priority="18" operator="between">
      <formula>"F"</formula>
      <formula>"F"</formula>
    </cfRule>
  </conditionalFormatting>
  <conditionalFormatting sqref="F77">
    <cfRule type="cellIs" dxfId="23" priority="14" operator="between">
      <formula>"D"</formula>
      <formula>"F"</formula>
    </cfRule>
  </conditionalFormatting>
  <conditionalFormatting sqref="M37">
    <cfRule type="cellIs" dxfId="22" priority="12" operator="between">
      <formula>"F"</formula>
      <formula>"F"</formula>
    </cfRule>
  </conditionalFormatting>
  <conditionalFormatting sqref="M40">
    <cfRule type="cellIs" dxfId="21" priority="10" operator="between">
      <formula>"D"</formula>
      <formula>"F"</formula>
    </cfRule>
  </conditionalFormatting>
  <conditionalFormatting sqref="L15:L16">
    <cfRule type="cellIs" dxfId="20" priority="7" operator="between">
      <formula>"F"</formula>
      <formula>"F"</formula>
    </cfRule>
  </conditionalFormatting>
  <conditionalFormatting sqref="M15:M16">
    <cfRule type="cellIs" dxfId="19" priority="3" operator="between">
      <formula>"F"</formula>
      <formula>"F"</formula>
    </cfRule>
  </conditionalFormatting>
  <conditionalFormatting sqref="L14">
    <cfRule type="cellIs" dxfId="18" priority="8" operator="between">
      <formula>"F"</formula>
      <formula>"F"</formula>
    </cfRule>
  </conditionalFormatting>
  <conditionalFormatting sqref="M12:M13">
    <cfRule type="cellIs" dxfId="17" priority="5" operator="between">
      <formula>"F"</formula>
      <formula>"F"</formula>
    </cfRule>
  </conditionalFormatting>
  <conditionalFormatting sqref="L12:L13">
    <cfRule type="cellIs" dxfId="16" priority="9" operator="between">
      <formula>"F"</formula>
      <formula>"F"</formula>
    </cfRule>
  </conditionalFormatting>
  <conditionalFormatting sqref="M14">
    <cfRule type="cellIs" dxfId="15" priority="4" operator="between">
      <formula>"F"</formula>
      <formula>"F"</formula>
    </cfRule>
  </conditionalFormatting>
  <conditionalFormatting sqref="M6:M9">
    <cfRule type="cellIs" dxfId="14" priority="1" operator="between">
      <formula>"D"</formula>
      <formula>"F"</formula>
    </cfRule>
  </conditionalFormatting>
  <hyperlinks>
    <hyperlink ref="A37" r:id="rId1" display="http://www.sdstate.edu/van-d-and-barbara-b-fishback-honors. "/>
    <hyperlink ref="A37:F37" r:id="rId2" display="http://www.sdstate.edu/van-d-and-barbara-b-fishback-honors"/>
  </hyperlinks>
  <printOptions horizontalCentered="1"/>
  <pageMargins left="0.25" right="0.25" top="0.05" bottom="0.05" header="0" footer="0"/>
  <pageSetup scale="62" fitToWidth="0" fitToHeight="2" orientation="landscape" r:id="rId3"/>
  <rowBreaks count="1" manualBreakCount="1">
    <brk id="52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D125"/>
  <sheetViews>
    <sheetView topLeftCell="A34" zoomScaleNormal="100" zoomScaleSheetLayoutView="85" workbookViewId="0">
      <selection activeCell="B2" sqref="B2:C2"/>
    </sheetView>
  </sheetViews>
  <sheetFormatPr defaultColWidth="9.140625" defaultRowHeight="15" x14ac:dyDescent="0.25"/>
  <cols>
    <col min="1" max="1" width="14.28515625" style="26" bestFit="1" customWidth="1"/>
    <col min="2" max="2" width="61.28515625" style="26" customWidth="1"/>
    <col min="3" max="3" width="52.5703125" style="30" customWidth="1"/>
    <col min="4" max="4" width="9.140625" style="31"/>
    <col min="5" max="16384" width="9.140625" style="26"/>
  </cols>
  <sheetData>
    <row r="1" spans="1:4" ht="18" customHeight="1" thickBot="1" x14ac:dyDescent="0.3">
      <c r="A1" s="288" t="s">
        <v>52</v>
      </c>
      <c r="B1" s="289"/>
      <c r="C1" s="289"/>
      <c r="D1" s="290"/>
    </row>
    <row r="2" spans="1:4" ht="18" customHeight="1" thickTop="1" x14ac:dyDescent="0.25">
      <c r="A2" s="215"/>
      <c r="B2" s="198" t="s">
        <v>96</v>
      </c>
      <c r="C2" s="184" t="s">
        <v>182</v>
      </c>
      <c r="D2" s="216" t="s">
        <v>19</v>
      </c>
    </row>
    <row r="3" spans="1:4" ht="15" customHeight="1" x14ac:dyDescent="0.25">
      <c r="A3" s="291" t="s">
        <v>224</v>
      </c>
      <c r="B3" s="292"/>
      <c r="C3" s="185"/>
      <c r="D3" s="216"/>
    </row>
    <row r="4" spans="1:4" s="27" customFormat="1" ht="15" customHeight="1" x14ac:dyDescent="0.2">
      <c r="A4" s="217"/>
      <c r="B4" s="186" t="s">
        <v>225</v>
      </c>
      <c r="C4" s="187"/>
      <c r="D4" s="188">
        <v>3</v>
      </c>
    </row>
    <row r="5" spans="1:4" s="27" customFormat="1" ht="15" customHeight="1" x14ac:dyDescent="0.2">
      <c r="A5" s="217"/>
      <c r="B5" s="186" t="s">
        <v>226</v>
      </c>
      <c r="C5" s="189" t="s">
        <v>25</v>
      </c>
      <c r="D5" s="188">
        <v>3</v>
      </c>
    </row>
    <row r="6" spans="1:4" s="27" customFormat="1" ht="15" customHeight="1" x14ac:dyDescent="0.2">
      <c r="A6" s="217"/>
      <c r="B6" s="186" t="s">
        <v>227</v>
      </c>
      <c r="C6" s="189" t="s">
        <v>27</v>
      </c>
      <c r="D6" s="188">
        <v>3</v>
      </c>
    </row>
    <row r="7" spans="1:4" s="27" customFormat="1" ht="15" customHeight="1" x14ac:dyDescent="0.2">
      <c r="A7" s="217"/>
      <c r="B7" s="186" t="s">
        <v>228</v>
      </c>
      <c r="C7" s="190" t="s">
        <v>229</v>
      </c>
      <c r="D7" s="188">
        <v>3</v>
      </c>
    </row>
    <row r="8" spans="1:4" s="27" customFormat="1" ht="15" customHeight="1" x14ac:dyDescent="0.2">
      <c r="A8" s="217"/>
      <c r="B8" s="186" t="s">
        <v>230</v>
      </c>
      <c r="C8" s="189" t="s">
        <v>27</v>
      </c>
      <c r="D8" s="188">
        <v>3</v>
      </c>
    </row>
    <row r="9" spans="1:4" s="27" customFormat="1" ht="15" customHeight="1" x14ac:dyDescent="0.2">
      <c r="A9" s="217"/>
      <c r="B9" s="186" t="s">
        <v>231</v>
      </c>
      <c r="C9" s="189" t="s">
        <v>27</v>
      </c>
      <c r="D9" s="188">
        <v>3</v>
      </c>
    </row>
    <row r="10" spans="1:4" s="27" customFormat="1" ht="15" customHeight="1" x14ac:dyDescent="0.2">
      <c r="A10" s="217"/>
      <c r="B10" s="186" t="s">
        <v>232</v>
      </c>
      <c r="C10" s="189" t="s">
        <v>99</v>
      </c>
      <c r="D10" s="188">
        <v>3</v>
      </c>
    </row>
    <row r="11" spans="1:4" s="27" customFormat="1" ht="15" customHeight="1" x14ac:dyDescent="0.2">
      <c r="A11" s="291" t="s">
        <v>233</v>
      </c>
      <c r="B11" s="292"/>
      <c r="C11" s="191"/>
      <c r="D11" s="218"/>
    </row>
    <row r="12" spans="1:4" s="27" customFormat="1" ht="15" customHeight="1" x14ac:dyDescent="0.2">
      <c r="A12" s="217"/>
      <c r="B12" s="186" t="s">
        <v>172</v>
      </c>
      <c r="C12" s="190" t="s">
        <v>173</v>
      </c>
      <c r="D12" s="192">
        <v>3</v>
      </c>
    </row>
    <row r="13" spans="1:4" s="27" customFormat="1" ht="15" customHeight="1" x14ac:dyDescent="0.2">
      <c r="A13" s="217"/>
      <c r="B13" s="186" t="s">
        <v>54</v>
      </c>
      <c r="C13" s="189"/>
      <c r="D13" s="188" t="s">
        <v>100</v>
      </c>
    </row>
    <row r="14" spans="1:4" s="27" customFormat="1" ht="15" customHeight="1" x14ac:dyDescent="0.2">
      <c r="A14" s="217"/>
      <c r="B14" s="186" t="s">
        <v>55</v>
      </c>
      <c r="C14" s="189"/>
      <c r="D14" s="188">
        <v>3</v>
      </c>
    </row>
    <row r="15" spans="1:4" s="27" customFormat="1" ht="15" customHeight="1" x14ac:dyDescent="0.2">
      <c r="A15" s="217"/>
      <c r="B15" s="186" t="s">
        <v>56</v>
      </c>
      <c r="C15" s="187"/>
      <c r="D15" s="188">
        <v>3</v>
      </c>
    </row>
    <row r="16" spans="1:4" s="27" customFormat="1" ht="15" customHeight="1" x14ac:dyDescent="0.2">
      <c r="A16" s="217"/>
      <c r="B16" s="186" t="s">
        <v>57</v>
      </c>
      <c r="C16" s="189" t="s">
        <v>234</v>
      </c>
      <c r="D16" s="188">
        <v>3</v>
      </c>
    </row>
    <row r="17" spans="1:4" s="27" customFormat="1" ht="15" customHeight="1" x14ac:dyDescent="0.2">
      <c r="A17" s="217"/>
      <c r="B17" s="186" t="s">
        <v>58</v>
      </c>
      <c r="C17" s="193" t="s">
        <v>102</v>
      </c>
      <c r="D17" s="188">
        <v>3</v>
      </c>
    </row>
    <row r="18" spans="1:4" s="27" customFormat="1" ht="15" customHeight="1" x14ac:dyDescent="0.2">
      <c r="A18" s="217"/>
      <c r="B18" s="186" t="s">
        <v>59</v>
      </c>
      <c r="C18" s="189"/>
      <c r="D18" s="188">
        <v>3</v>
      </c>
    </row>
    <row r="19" spans="1:4" s="27" customFormat="1" ht="15" customHeight="1" x14ac:dyDescent="0.2">
      <c r="A19" s="217"/>
      <c r="B19" s="186" t="s">
        <v>60</v>
      </c>
      <c r="C19" s="194"/>
      <c r="D19" s="188">
        <v>3</v>
      </c>
    </row>
    <row r="20" spans="1:4" s="27" customFormat="1" ht="15" customHeight="1" x14ac:dyDescent="0.2">
      <c r="A20" s="217"/>
      <c r="B20" s="186" t="s">
        <v>61</v>
      </c>
      <c r="C20" s="195"/>
      <c r="D20" s="188">
        <v>3</v>
      </c>
    </row>
    <row r="21" spans="1:4" s="27" customFormat="1" ht="15" customHeight="1" x14ac:dyDescent="0.2">
      <c r="A21" s="217"/>
      <c r="B21" s="186" t="s">
        <v>62</v>
      </c>
      <c r="C21" s="196"/>
      <c r="D21" s="188">
        <v>3</v>
      </c>
    </row>
    <row r="22" spans="1:4" s="27" customFormat="1" ht="15" customHeight="1" x14ac:dyDescent="0.2">
      <c r="A22" s="217"/>
      <c r="B22" s="186" t="s">
        <v>63</v>
      </c>
      <c r="C22" s="197"/>
      <c r="D22" s="188">
        <v>3</v>
      </c>
    </row>
    <row r="23" spans="1:4" s="27" customFormat="1" ht="15" customHeight="1" x14ac:dyDescent="0.2">
      <c r="A23" s="217"/>
      <c r="B23" s="186" t="s">
        <v>64</v>
      </c>
      <c r="C23" s="189" t="s">
        <v>235</v>
      </c>
      <c r="D23" s="188">
        <v>3</v>
      </c>
    </row>
    <row r="24" spans="1:4" s="27" customFormat="1" ht="15" customHeight="1" x14ac:dyDescent="0.2">
      <c r="A24" s="217"/>
      <c r="B24" s="186" t="s">
        <v>174</v>
      </c>
      <c r="C24" s="189" t="s">
        <v>115</v>
      </c>
      <c r="D24" s="188">
        <v>3</v>
      </c>
    </row>
    <row r="25" spans="1:4" s="27" customFormat="1" ht="15" customHeight="1" x14ac:dyDescent="0.2">
      <c r="A25" s="217"/>
      <c r="B25" s="186" t="s">
        <v>65</v>
      </c>
      <c r="C25" s="189" t="s">
        <v>236</v>
      </c>
      <c r="D25" s="188">
        <v>3</v>
      </c>
    </row>
    <row r="26" spans="1:4" s="27" customFormat="1" ht="15" customHeight="1" x14ac:dyDescent="0.2">
      <c r="A26" s="217"/>
      <c r="B26" s="186" t="s">
        <v>66</v>
      </c>
      <c r="C26" s="189" t="s">
        <v>237</v>
      </c>
      <c r="D26" s="188">
        <v>3</v>
      </c>
    </row>
    <row r="27" spans="1:4" s="27" customFormat="1" ht="15" customHeight="1" x14ac:dyDescent="0.2">
      <c r="A27" s="217"/>
      <c r="B27" s="186" t="s">
        <v>67</v>
      </c>
      <c r="C27" s="189" t="s">
        <v>175</v>
      </c>
      <c r="D27" s="188">
        <v>3</v>
      </c>
    </row>
    <row r="28" spans="1:4" s="27" customFormat="1" ht="15" customHeight="1" x14ac:dyDescent="0.2">
      <c r="A28" s="217"/>
      <c r="B28" s="186" t="s">
        <v>68</v>
      </c>
      <c r="C28" s="190" t="s">
        <v>238</v>
      </c>
      <c r="D28" s="188">
        <v>3</v>
      </c>
    </row>
    <row r="29" spans="1:4" s="27" customFormat="1" ht="15" customHeight="1" x14ac:dyDescent="0.2">
      <c r="A29" s="217"/>
      <c r="B29" s="186" t="s">
        <v>239</v>
      </c>
      <c r="C29" s="189" t="s">
        <v>110</v>
      </c>
      <c r="D29" s="188">
        <v>3</v>
      </c>
    </row>
    <row r="30" spans="1:4" s="27" customFormat="1" ht="15" customHeight="1" x14ac:dyDescent="0.2">
      <c r="A30" s="217"/>
      <c r="B30" s="186" t="s">
        <v>69</v>
      </c>
      <c r="C30" s="189" t="s">
        <v>103</v>
      </c>
      <c r="D30" s="188">
        <v>3</v>
      </c>
    </row>
    <row r="31" spans="1:4" s="27" customFormat="1" ht="15" customHeight="1" x14ac:dyDescent="0.2">
      <c r="A31" s="291" t="s">
        <v>240</v>
      </c>
      <c r="B31" s="292"/>
      <c r="C31" s="198"/>
      <c r="D31" s="219"/>
    </row>
    <row r="32" spans="1:4" s="29" customFormat="1" ht="15" customHeight="1" x14ac:dyDescent="0.25">
      <c r="A32" s="220"/>
      <c r="B32" s="186" t="s">
        <v>241</v>
      </c>
      <c r="C32" s="199"/>
      <c r="D32" s="200">
        <v>3</v>
      </c>
    </row>
    <row r="33" spans="1:4" s="27" customFormat="1" ht="15" customHeight="1" x14ac:dyDescent="0.2">
      <c r="A33" s="217"/>
      <c r="B33" s="186" t="s">
        <v>53</v>
      </c>
      <c r="C33" s="190" t="s">
        <v>183</v>
      </c>
      <c r="D33" s="188">
        <v>3</v>
      </c>
    </row>
    <row r="34" spans="1:4" s="27" customFormat="1" ht="15" customHeight="1" x14ac:dyDescent="0.2">
      <c r="A34" s="217"/>
      <c r="B34" s="186" t="s">
        <v>242</v>
      </c>
      <c r="C34" s="199"/>
      <c r="D34" s="188">
        <v>3</v>
      </c>
    </row>
    <row r="35" spans="1:4" s="27" customFormat="1" ht="15" customHeight="1" x14ac:dyDescent="0.2">
      <c r="A35" s="217"/>
      <c r="B35" s="186" t="s">
        <v>243</v>
      </c>
      <c r="C35" s="199"/>
      <c r="D35" s="188">
        <v>3</v>
      </c>
    </row>
    <row r="36" spans="1:4" s="27" customFormat="1" ht="15" customHeight="1" x14ac:dyDescent="0.2">
      <c r="A36" s="217"/>
      <c r="B36" s="186" t="s">
        <v>244</v>
      </c>
      <c r="C36" s="189" t="s">
        <v>209</v>
      </c>
      <c r="D36" s="188">
        <v>3</v>
      </c>
    </row>
    <row r="37" spans="1:4" s="27" customFormat="1" ht="15" customHeight="1" x14ac:dyDescent="0.2">
      <c r="A37" s="217"/>
      <c r="B37" s="186" t="s">
        <v>245</v>
      </c>
      <c r="C37" s="189" t="s">
        <v>235</v>
      </c>
      <c r="D37" s="188">
        <v>3</v>
      </c>
    </row>
    <row r="38" spans="1:4" s="27" customFormat="1" ht="15" customHeight="1" x14ac:dyDescent="0.2">
      <c r="A38" s="217"/>
      <c r="B38" s="186" t="s">
        <v>246</v>
      </c>
      <c r="C38" s="189" t="s">
        <v>247</v>
      </c>
      <c r="D38" s="188" t="s">
        <v>248</v>
      </c>
    </row>
    <row r="39" spans="1:4" s="27" customFormat="1" ht="15" customHeight="1" x14ac:dyDescent="0.2">
      <c r="A39" s="217"/>
      <c r="B39" s="186" t="s">
        <v>249</v>
      </c>
      <c r="C39" s="199"/>
      <c r="D39" s="188">
        <v>3</v>
      </c>
    </row>
    <row r="40" spans="1:4" s="27" customFormat="1" ht="15" customHeight="1" x14ac:dyDescent="0.2">
      <c r="A40" s="293" t="s">
        <v>250</v>
      </c>
      <c r="B40" s="294"/>
      <c r="C40" s="201"/>
      <c r="D40" s="221"/>
    </row>
    <row r="41" spans="1:4" ht="15" customHeight="1" x14ac:dyDescent="0.25">
      <c r="A41" s="217"/>
      <c r="B41" s="186" t="s">
        <v>251</v>
      </c>
      <c r="C41" s="199"/>
      <c r="D41" s="188">
        <v>3</v>
      </c>
    </row>
    <row r="42" spans="1:4" ht="15" customHeight="1" x14ac:dyDescent="0.25">
      <c r="A42" s="217"/>
      <c r="B42" s="186" t="s">
        <v>252</v>
      </c>
      <c r="C42" s="189" t="s">
        <v>208</v>
      </c>
      <c r="D42" s="188">
        <v>3</v>
      </c>
    </row>
    <row r="43" spans="1:4" ht="15" customHeight="1" x14ac:dyDescent="0.25">
      <c r="A43" s="217"/>
      <c r="B43" s="186" t="s">
        <v>253</v>
      </c>
      <c r="C43" s="199"/>
      <c r="D43" s="188">
        <v>3</v>
      </c>
    </row>
    <row r="44" spans="1:4" ht="15" customHeight="1" x14ac:dyDescent="0.25">
      <c r="A44" s="222" t="s">
        <v>254</v>
      </c>
      <c r="B44" s="202"/>
      <c r="C44" s="198"/>
      <c r="D44" s="219"/>
    </row>
    <row r="45" spans="1:4" ht="15" customHeight="1" x14ac:dyDescent="0.25">
      <c r="A45" s="222"/>
      <c r="B45" s="186" t="s">
        <v>255</v>
      </c>
      <c r="C45" s="189" t="s">
        <v>106</v>
      </c>
      <c r="D45" s="188">
        <v>3</v>
      </c>
    </row>
    <row r="46" spans="1:4" ht="15" customHeight="1" x14ac:dyDescent="0.25">
      <c r="A46" s="217"/>
      <c r="B46" s="186" t="s">
        <v>256</v>
      </c>
      <c r="C46" s="189" t="s">
        <v>106</v>
      </c>
      <c r="D46" s="188">
        <v>3</v>
      </c>
    </row>
    <row r="47" spans="1:4" ht="15" customHeight="1" x14ac:dyDescent="0.25">
      <c r="A47" s="291" t="s">
        <v>257</v>
      </c>
      <c r="B47" s="292"/>
      <c r="C47" s="203"/>
      <c r="D47" s="204" t="s">
        <v>101</v>
      </c>
    </row>
    <row r="48" spans="1:4" ht="15" customHeight="1" x14ac:dyDescent="0.25">
      <c r="A48" s="217"/>
      <c r="B48" s="186" t="s">
        <v>258</v>
      </c>
      <c r="C48" s="199" t="s">
        <v>94</v>
      </c>
      <c r="D48" s="188">
        <v>3</v>
      </c>
    </row>
    <row r="49" spans="1:4" ht="15" customHeight="1" x14ac:dyDescent="0.25">
      <c r="A49" s="217"/>
      <c r="B49" s="186" t="s">
        <v>259</v>
      </c>
      <c r="C49" s="199"/>
      <c r="D49" s="188" t="s">
        <v>260</v>
      </c>
    </row>
    <row r="50" spans="1:4" ht="15" customHeight="1" x14ac:dyDescent="0.25">
      <c r="A50" s="217"/>
      <c r="B50" s="186" t="s">
        <v>261</v>
      </c>
      <c r="C50" s="187"/>
      <c r="D50" s="188">
        <v>3</v>
      </c>
    </row>
    <row r="51" spans="1:4" ht="15" customHeight="1" x14ac:dyDescent="0.25">
      <c r="A51" s="217"/>
      <c r="B51" s="186" t="s">
        <v>262</v>
      </c>
      <c r="C51" s="187"/>
      <c r="D51" s="188">
        <v>3</v>
      </c>
    </row>
    <row r="52" spans="1:4" ht="15" customHeight="1" x14ac:dyDescent="0.25">
      <c r="A52" s="217"/>
      <c r="B52" s="186" t="s">
        <v>70</v>
      </c>
      <c r="C52" s="199"/>
      <c r="D52" s="188" t="s">
        <v>100</v>
      </c>
    </row>
    <row r="53" spans="1:4" ht="15" customHeight="1" x14ac:dyDescent="0.25">
      <c r="A53" s="217"/>
      <c r="B53" s="186" t="s">
        <v>263</v>
      </c>
      <c r="C53" s="189" t="s">
        <v>112</v>
      </c>
      <c r="D53" s="188">
        <v>3</v>
      </c>
    </row>
    <row r="54" spans="1:4" ht="15" customHeight="1" x14ac:dyDescent="0.25">
      <c r="A54" s="217"/>
      <c r="B54" s="186" t="s">
        <v>264</v>
      </c>
      <c r="C54" s="189" t="s">
        <v>111</v>
      </c>
      <c r="D54" s="188">
        <v>3</v>
      </c>
    </row>
    <row r="55" spans="1:4" ht="15" customHeight="1" x14ac:dyDescent="0.25">
      <c r="A55" s="217"/>
      <c r="B55" s="186" t="s">
        <v>265</v>
      </c>
      <c r="C55" s="189"/>
      <c r="D55" s="188" t="s">
        <v>260</v>
      </c>
    </row>
    <row r="56" spans="1:4" ht="15" customHeight="1" x14ac:dyDescent="0.25">
      <c r="A56" s="217"/>
      <c r="B56" s="186" t="s">
        <v>266</v>
      </c>
      <c r="C56" s="189" t="s">
        <v>110</v>
      </c>
      <c r="D56" s="188">
        <v>3</v>
      </c>
    </row>
    <row r="57" spans="1:4" ht="15" customHeight="1" x14ac:dyDescent="0.25">
      <c r="A57" s="217"/>
      <c r="B57" s="186" t="s">
        <v>267</v>
      </c>
      <c r="C57" s="189" t="s">
        <v>268</v>
      </c>
      <c r="D57" s="188">
        <v>3</v>
      </c>
    </row>
    <row r="58" spans="1:4" ht="15" customHeight="1" x14ac:dyDescent="0.25">
      <c r="A58" s="217"/>
      <c r="B58" s="186" t="s">
        <v>269</v>
      </c>
      <c r="C58" s="189" t="s">
        <v>110</v>
      </c>
      <c r="D58" s="188">
        <v>3</v>
      </c>
    </row>
    <row r="59" spans="1:4" ht="15" customHeight="1" x14ac:dyDescent="0.25">
      <c r="A59" s="217"/>
      <c r="B59" s="186" t="s">
        <v>176</v>
      </c>
      <c r="C59" s="189" t="s">
        <v>150</v>
      </c>
      <c r="D59" s="192">
        <v>3</v>
      </c>
    </row>
    <row r="60" spans="1:4" ht="15" customHeight="1" x14ac:dyDescent="0.25">
      <c r="A60" s="217"/>
      <c r="B60" s="186" t="s">
        <v>71</v>
      </c>
      <c r="C60" s="189" t="s">
        <v>24</v>
      </c>
      <c r="D60" s="188">
        <v>3</v>
      </c>
    </row>
    <row r="61" spans="1:4" ht="15" customHeight="1" x14ac:dyDescent="0.25">
      <c r="A61" s="217"/>
      <c r="B61" s="186" t="s">
        <v>270</v>
      </c>
      <c r="C61" s="189" t="s">
        <v>107</v>
      </c>
      <c r="D61" s="188">
        <v>3</v>
      </c>
    </row>
    <row r="62" spans="1:4" ht="15" customHeight="1" x14ac:dyDescent="0.25">
      <c r="A62" s="217"/>
      <c r="B62" s="186" t="s">
        <v>72</v>
      </c>
      <c r="C62" s="189" t="s">
        <v>108</v>
      </c>
      <c r="D62" s="188">
        <v>3</v>
      </c>
    </row>
    <row r="63" spans="1:4" ht="15" customHeight="1" x14ac:dyDescent="0.25">
      <c r="A63" s="217"/>
      <c r="B63" s="186" t="s">
        <v>271</v>
      </c>
      <c r="C63" s="189" t="s">
        <v>109</v>
      </c>
      <c r="D63" s="188">
        <v>3</v>
      </c>
    </row>
    <row r="64" spans="1:4" ht="15" customHeight="1" x14ac:dyDescent="0.25">
      <c r="A64" s="217"/>
      <c r="B64" s="186" t="s">
        <v>73</v>
      </c>
      <c r="C64" s="189" t="s">
        <v>113</v>
      </c>
      <c r="D64" s="188">
        <v>3</v>
      </c>
    </row>
    <row r="65" spans="1:4" ht="15" customHeight="1" x14ac:dyDescent="0.25">
      <c r="A65" s="217"/>
      <c r="B65" s="186" t="s">
        <v>272</v>
      </c>
      <c r="C65" s="189" t="s">
        <v>110</v>
      </c>
      <c r="D65" s="188">
        <v>3</v>
      </c>
    </row>
    <row r="66" spans="1:4" ht="15" customHeight="1" x14ac:dyDescent="0.25">
      <c r="A66" s="217"/>
      <c r="B66" s="186" t="s">
        <v>273</v>
      </c>
      <c r="C66" s="189" t="s">
        <v>109</v>
      </c>
      <c r="D66" s="188">
        <v>3</v>
      </c>
    </row>
    <row r="67" spans="1:4" ht="15" customHeight="1" x14ac:dyDescent="0.25">
      <c r="A67" s="217"/>
      <c r="B67" s="186" t="s">
        <v>74</v>
      </c>
      <c r="C67" s="189" t="s">
        <v>114</v>
      </c>
      <c r="D67" s="188">
        <v>3</v>
      </c>
    </row>
    <row r="68" spans="1:4" ht="15" customHeight="1" x14ac:dyDescent="0.25">
      <c r="A68" s="217"/>
      <c r="B68" s="186" t="s">
        <v>274</v>
      </c>
      <c r="C68" s="189" t="s">
        <v>24</v>
      </c>
      <c r="D68" s="188">
        <v>3</v>
      </c>
    </row>
    <row r="69" spans="1:4" ht="15" customHeight="1" x14ac:dyDescent="0.25">
      <c r="A69" s="217"/>
      <c r="B69" s="186" t="s">
        <v>275</v>
      </c>
      <c r="C69" s="189" t="s">
        <v>110</v>
      </c>
      <c r="D69" s="188">
        <v>3</v>
      </c>
    </row>
    <row r="70" spans="1:4" ht="15" customHeight="1" x14ac:dyDescent="0.25">
      <c r="A70" s="291" t="s">
        <v>276</v>
      </c>
      <c r="B70" s="292"/>
      <c r="C70" s="198"/>
      <c r="D70" s="219"/>
    </row>
    <row r="71" spans="1:4" ht="15" customHeight="1" x14ac:dyDescent="0.25">
      <c r="A71" s="217"/>
      <c r="B71" s="186" t="s">
        <v>75</v>
      </c>
      <c r="C71" s="199"/>
      <c r="D71" s="188">
        <v>3</v>
      </c>
    </row>
    <row r="72" spans="1:4" ht="15" customHeight="1" x14ac:dyDescent="0.25">
      <c r="A72" s="217"/>
      <c r="B72" s="186" t="s">
        <v>76</v>
      </c>
      <c r="C72" s="189" t="s">
        <v>277</v>
      </c>
      <c r="D72" s="188">
        <v>3</v>
      </c>
    </row>
    <row r="73" spans="1:4" ht="15" customHeight="1" x14ac:dyDescent="0.25">
      <c r="A73" s="217"/>
      <c r="B73" s="186" t="s">
        <v>77</v>
      </c>
      <c r="C73" s="199"/>
      <c r="D73" s="188">
        <v>3</v>
      </c>
    </row>
    <row r="74" spans="1:4" ht="15" customHeight="1" x14ac:dyDescent="0.25">
      <c r="A74" s="217"/>
      <c r="B74" s="186" t="s">
        <v>278</v>
      </c>
      <c r="C74" s="189" t="s">
        <v>279</v>
      </c>
      <c r="D74" s="188">
        <v>3</v>
      </c>
    </row>
    <row r="75" spans="1:4" ht="15" customHeight="1" x14ac:dyDescent="0.25">
      <c r="A75" s="217"/>
      <c r="B75" s="186" t="s">
        <v>78</v>
      </c>
      <c r="C75" s="189" t="s">
        <v>116</v>
      </c>
      <c r="D75" s="188">
        <v>3</v>
      </c>
    </row>
    <row r="76" spans="1:4" ht="15" customHeight="1" x14ac:dyDescent="0.25">
      <c r="A76" s="217"/>
      <c r="B76" s="186" t="s">
        <v>79</v>
      </c>
      <c r="C76" s="189" t="s">
        <v>280</v>
      </c>
      <c r="D76" s="188">
        <v>3</v>
      </c>
    </row>
    <row r="77" spans="1:4" ht="15" customHeight="1" x14ac:dyDescent="0.25">
      <c r="A77" s="217"/>
      <c r="B77" s="186" t="s">
        <v>281</v>
      </c>
      <c r="C77" s="199" t="s">
        <v>282</v>
      </c>
      <c r="D77" s="188">
        <v>3</v>
      </c>
    </row>
    <row r="78" spans="1:4" ht="15" customHeight="1" x14ac:dyDescent="0.25">
      <c r="A78" s="217"/>
      <c r="B78" s="186" t="s">
        <v>80</v>
      </c>
      <c r="C78" s="199"/>
      <c r="D78" s="188">
        <v>3</v>
      </c>
    </row>
    <row r="79" spans="1:4" ht="15" customHeight="1" x14ac:dyDescent="0.25">
      <c r="A79" s="217"/>
      <c r="B79" s="186" t="s">
        <v>81</v>
      </c>
      <c r="C79" s="189" t="s">
        <v>117</v>
      </c>
      <c r="D79" s="188">
        <v>1</v>
      </c>
    </row>
    <row r="80" spans="1:4" ht="15" customHeight="1" x14ac:dyDescent="0.25">
      <c r="A80" s="217"/>
      <c r="B80" s="186" t="s">
        <v>283</v>
      </c>
      <c r="C80" s="199"/>
      <c r="D80" s="188">
        <v>1</v>
      </c>
    </row>
    <row r="81" spans="1:4" ht="15" customHeight="1" x14ac:dyDescent="0.25">
      <c r="A81" s="293" t="s">
        <v>284</v>
      </c>
      <c r="B81" s="294"/>
      <c r="C81" s="201"/>
      <c r="D81" s="221"/>
    </row>
    <row r="82" spans="1:4" ht="15" customHeight="1" x14ac:dyDescent="0.25">
      <c r="A82" s="217"/>
      <c r="B82" s="186" t="s">
        <v>285</v>
      </c>
      <c r="C82" s="199"/>
      <c r="D82" s="188">
        <v>3</v>
      </c>
    </row>
    <row r="83" spans="1:4" ht="15" customHeight="1" x14ac:dyDescent="0.25">
      <c r="A83" s="217"/>
      <c r="B83" s="186" t="s">
        <v>286</v>
      </c>
      <c r="C83" s="189" t="s">
        <v>287</v>
      </c>
      <c r="D83" s="188">
        <v>3</v>
      </c>
    </row>
    <row r="84" spans="1:4" ht="15" customHeight="1" x14ac:dyDescent="0.25">
      <c r="A84" s="217"/>
      <c r="B84" s="186" t="s">
        <v>288</v>
      </c>
      <c r="C84" s="199"/>
      <c r="D84" s="188">
        <v>3</v>
      </c>
    </row>
    <row r="85" spans="1:4" ht="15" customHeight="1" x14ac:dyDescent="0.25">
      <c r="A85" s="217"/>
      <c r="B85" s="186" t="s">
        <v>289</v>
      </c>
      <c r="C85" s="199"/>
      <c r="D85" s="188">
        <v>3</v>
      </c>
    </row>
    <row r="86" spans="1:4" ht="15" customHeight="1" x14ac:dyDescent="0.25">
      <c r="A86" s="217"/>
      <c r="B86" s="186" t="s">
        <v>290</v>
      </c>
      <c r="C86" s="189" t="s">
        <v>291</v>
      </c>
      <c r="D86" s="188">
        <v>3</v>
      </c>
    </row>
    <row r="87" spans="1:4" ht="15" customHeight="1" x14ac:dyDescent="0.25">
      <c r="A87" s="293" t="s">
        <v>292</v>
      </c>
      <c r="B87" s="294"/>
      <c r="C87" s="185"/>
      <c r="D87" s="216"/>
    </row>
    <row r="88" spans="1:4" ht="15" customHeight="1" x14ac:dyDescent="0.25">
      <c r="A88" s="217"/>
      <c r="B88" s="186" t="s">
        <v>293</v>
      </c>
      <c r="C88" s="199"/>
      <c r="D88" s="188">
        <v>3</v>
      </c>
    </row>
    <row r="89" spans="1:4" ht="15" customHeight="1" x14ac:dyDescent="0.25">
      <c r="A89" s="291" t="s">
        <v>294</v>
      </c>
      <c r="B89" s="292"/>
      <c r="C89" s="198"/>
      <c r="D89" s="219"/>
    </row>
    <row r="90" spans="1:4" ht="15" customHeight="1" x14ac:dyDescent="0.25">
      <c r="A90" s="217"/>
      <c r="B90" s="186" t="s">
        <v>82</v>
      </c>
      <c r="C90" s="199" t="s">
        <v>177</v>
      </c>
      <c r="D90" s="188">
        <v>3</v>
      </c>
    </row>
    <row r="91" spans="1:4" ht="15" customHeight="1" x14ac:dyDescent="0.25">
      <c r="A91" s="217"/>
      <c r="B91" s="186" t="s">
        <v>295</v>
      </c>
      <c r="C91" s="199"/>
      <c r="D91" s="188">
        <v>3</v>
      </c>
    </row>
    <row r="92" spans="1:4" ht="15" customHeight="1" x14ac:dyDescent="0.25">
      <c r="A92" s="217"/>
      <c r="B92" s="186" t="s">
        <v>83</v>
      </c>
      <c r="C92" s="199"/>
      <c r="D92" s="188">
        <v>3</v>
      </c>
    </row>
    <row r="93" spans="1:4" ht="15" customHeight="1" x14ac:dyDescent="0.25">
      <c r="A93" s="217"/>
      <c r="B93" s="186" t="s">
        <v>296</v>
      </c>
      <c r="C93" s="189" t="s">
        <v>106</v>
      </c>
      <c r="D93" s="188">
        <v>3</v>
      </c>
    </row>
    <row r="94" spans="1:4" ht="15" customHeight="1" x14ac:dyDescent="0.25">
      <c r="A94" s="223"/>
      <c r="B94" s="186" t="s">
        <v>297</v>
      </c>
      <c r="C94" s="189" t="s">
        <v>247</v>
      </c>
      <c r="D94" s="188">
        <v>3</v>
      </c>
    </row>
    <row r="95" spans="1:4" ht="15" customHeight="1" x14ac:dyDescent="0.25">
      <c r="A95" s="293" t="s">
        <v>298</v>
      </c>
      <c r="B95" s="294"/>
      <c r="C95" s="185"/>
      <c r="D95" s="216"/>
    </row>
    <row r="96" spans="1:4" ht="15" customHeight="1" x14ac:dyDescent="0.25">
      <c r="A96" s="223"/>
      <c r="B96" s="186" t="s">
        <v>299</v>
      </c>
      <c r="C96" s="199"/>
      <c r="D96" s="188">
        <v>3</v>
      </c>
    </row>
    <row r="97" spans="1:4" ht="15" customHeight="1" x14ac:dyDescent="0.25">
      <c r="A97" s="223"/>
      <c r="B97" s="186" t="s">
        <v>300</v>
      </c>
      <c r="C97" s="199"/>
      <c r="D97" s="188">
        <v>3</v>
      </c>
    </row>
    <row r="98" spans="1:4" ht="15" customHeight="1" x14ac:dyDescent="0.25">
      <c r="A98" s="223"/>
      <c r="B98" s="186" t="s">
        <v>301</v>
      </c>
      <c r="C98" s="189" t="s">
        <v>302</v>
      </c>
      <c r="D98" s="188">
        <v>3</v>
      </c>
    </row>
    <row r="99" spans="1:4" ht="15" customHeight="1" x14ac:dyDescent="0.25">
      <c r="A99" s="293" t="s">
        <v>303</v>
      </c>
      <c r="B99" s="295"/>
      <c r="C99" s="295"/>
      <c r="D99" s="224"/>
    </row>
    <row r="100" spans="1:4" ht="15" customHeight="1" x14ac:dyDescent="0.25">
      <c r="A100" s="225"/>
      <c r="B100" s="186" t="s">
        <v>304</v>
      </c>
      <c r="C100" s="186"/>
      <c r="D100" s="205" t="s">
        <v>104</v>
      </c>
    </row>
    <row r="101" spans="1:4" ht="15" customHeight="1" x14ac:dyDescent="0.25">
      <c r="A101" s="225"/>
      <c r="B101" s="186" t="s">
        <v>305</v>
      </c>
      <c r="C101" s="186"/>
      <c r="D101" s="205" t="s">
        <v>104</v>
      </c>
    </row>
    <row r="102" spans="1:4" ht="15" customHeight="1" x14ac:dyDescent="0.25">
      <c r="A102" s="225"/>
      <c r="B102" s="186" t="s">
        <v>306</v>
      </c>
      <c r="C102" s="186"/>
      <c r="D102" s="205" t="s">
        <v>100</v>
      </c>
    </row>
    <row r="103" spans="1:4" ht="15" customHeight="1" x14ac:dyDescent="0.25">
      <c r="A103" s="225"/>
      <c r="B103" s="186" t="s">
        <v>307</v>
      </c>
      <c r="C103" s="186"/>
      <c r="D103" s="205" t="s">
        <v>104</v>
      </c>
    </row>
    <row r="104" spans="1:4" ht="15" customHeight="1" x14ac:dyDescent="0.25">
      <c r="A104" s="225"/>
      <c r="B104" s="186" t="s">
        <v>308</v>
      </c>
      <c r="C104" s="186"/>
      <c r="D104" s="205" t="s">
        <v>105</v>
      </c>
    </row>
    <row r="105" spans="1:4" ht="15" customHeight="1" x14ac:dyDescent="0.25">
      <c r="A105" s="226"/>
      <c r="B105" s="186" t="s">
        <v>309</v>
      </c>
      <c r="C105" s="186"/>
      <c r="D105" s="205" t="s">
        <v>101</v>
      </c>
    </row>
    <row r="106" spans="1:4" ht="15" customHeight="1" x14ac:dyDescent="0.25">
      <c r="A106" s="227"/>
      <c r="B106" s="206"/>
      <c r="C106" s="207"/>
      <c r="D106" s="228"/>
    </row>
    <row r="107" spans="1:4" ht="15" customHeight="1" x14ac:dyDescent="0.25">
      <c r="A107" s="229"/>
      <c r="B107" s="230"/>
      <c r="D107" s="231"/>
    </row>
    <row r="108" spans="1:4" ht="15" customHeight="1" x14ac:dyDescent="0.25">
      <c r="A108" s="286" t="s">
        <v>87</v>
      </c>
      <c r="B108" s="287"/>
      <c r="D108" s="231"/>
    </row>
    <row r="109" spans="1:4" ht="15" customHeight="1" x14ac:dyDescent="0.25">
      <c r="A109" s="232" t="s">
        <v>89</v>
      </c>
      <c r="B109" s="230"/>
      <c r="D109" s="233"/>
    </row>
    <row r="110" spans="1:4" ht="15" customHeight="1" x14ac:dyDescent="0.25">
      <c r="A110" s="229"/>
      <c r="B110" s="236" t="s">
        <v>88</v>
      </c>
      <c r="C110" s="240" t="s">
        <v>178</v>
      </c>
      <c r="D110" s="238">
        <v>3</v>
      </c>
    </row>
    <row r="111" spans="1:4" ht="15" customHeight="1" x14ac:dyDescent="0.25">
      <c r="A111" s="286" t="s">
        <v>90</v>
      </c>
      <c r="B111" s="287"/>
      <c r="D111" s="233"/>
    </row>
    <row r="112" spans="1:4" ht="15" customHeight="1" x14ac:dyDescent="0.25">
      <c r="A112" s="229"/>
      <c r="B112" s="236" t="s">
        <v>97</v>
      </c>
      <c r="C112" s="239"/>
      <c r="D112" s="238">
        <v>3</v>
      </c>
    </row>
    <row r="113" spans="1:4" ht="15" customHeight="1" x14ac:dyDescent="0.25">
      <c r="A113" s="234"/>
      <c r="B113" s="236" t="s">
        <v>98</v>
      </c>
      <c r="C113" s="237" t="s">
        <v>12</v>
      </c>
      <c r="D113" s="238">
        <v>3</v>
      </c>
    </row>
    <row r="114" spans="1:4" ht="15" customHeight="1" x14ac:dyDescent="0.25">
      <c r="A114" s="229"/>
      <c r="B114" s="236" t="s">
        <v>91</v>
      </c>
      <c r="C114" s="237" t="s">
        <v>13</v>
      </c>
      <c r="D114" s="238">
        <v>3</v>
      </c>
    </row>
    <row r="115" spans="1:4" ht="15" customHeight="1" x14ac:dyDescent="0.25">
      <c r="A115" s="286" t="s">
        <v>84</v>
      </c>
      <c r="B115" s="287"/>
      <c r="D115" s="233"/>
    </row>
    <row r="116" spans="1:4" ht="15" customHeight="1" x14ac:dyDescent="0.25">
      <c r="A116" s="229"/>
      <c r="B116" s="236" t="s">
        <v>85</v>
      </c>
      <c r="C116" s="239"/>
      <c r="D116" s="238">
        <v>5</v>
      </c>
    </row>
    <row r="117" spans="1:4" ht="15" customHeight="1" x14ac:dyDescent="0.25">
      <c r="A117" s="229"/>
      <c r="B117" s="236" t="s">
        <v>86</v>
      </c>
      <c r="C117" s="240" t="s">
        <v>95</v>
      </c>
      <c r="D117" s="238">
        <v>4</v>
      </c>
    </row>
    <row r="118" spans="1:4" ht="15" customHeight="1" x14ac:dyDescent="0.25">
      <c r="A118" s="286" t="s">
        <v>92</v>
      </c>
      <c r="B118" s="287"/>
      <c r="D118" s="233"/>
    </row>
    <row r="119" spans="1:4" ht="15" customHeight="1" x14ac:dyDescent="0.25">
      <c r="A119" s="235"/>
      <c r="B119" s="236" t="s">
        <v>93</v>
      </c>
      <c r="C119" s="237" t="s">
        <v>35</v>
      </c>
      <c r="D119" s="238">
        <v>3</v>
      </c>
    </row>
    <row r="120" spans="1:4" x14ac:dyDescent="0.25">
      <c r="A120" s="28"/>
    </row>
    <row r="121" spans="1:4" x14ac:dyDescent="0.25">
      <c r="A121" s="28"/>
    </row>
    <row r="122" spans="1:4" x14ac:dyDescent="0.25">
      <c r="A122" s="28"/>
    </row>
    <row r="123" spans="1:4" x14ac:dyDescent="0.25">
      <c r="A123" s="28"/>
    </row>
    <row r="124" spans="1:4" x14ac:dyDescent="0.25">
      <c r="A124" s="28"/>
    </row>
    <row r="125" spans="1:4" x14ac:dyDescent="0.25">
      <c r="A125" s="28"/>
    </row>
  </sheetData>
  <mergeCells count="16">
    <mergeCell ref="A108:B108"/>
    <mergeCell ref="A115:B115"/>
    <mergeCell ref="A1:D1"/>
    <mergeCell ref="A118:B118"/>
    <mergeCell ref="A111:B111"/>
    <mergeCell ref="A3:B3"/>
    <mergeCell ref="A11:B11"/>
    <mergeCell ref="A31:B31"/>
    <mergeCell ref="A40:B40"/>
    <mergeCell ref="A47:B47"/>
    <mergeCell ref="A99:C99"/>
    <mergeCell ref="A70:B70"/>
    <mergeCell ref="A81:B81"/>
    <mergeCell ref="A87:B87"/>
    <mergeCell ref="A89:B89"/>
    <mergeCell ref="A95:B95"/>
  </mergeCells>
  <printOptions horizontalCentered="1" verticalCentered="1"/>
  <pageMargins left="0.25" right="0.25" top="0.25" bottom="0.25" header="0.5" footer="0.5"/>
  <pageSetup scale="73" fitToHeight="2" orientation="portrait" r:id="rId1"/>
  <rowBreaks count="1" manualBreakCount="1">
    <brk id="6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3"/>
  <sheetViews>
    <sheetView zoomScale="115" zoomScaleNormal="115" workbookViewId="0">
      <selection activeCell="F17" sqref="F17"/>
    </sheetView>
  </sheetViews>
  <sheetFormatPr defaultColWidth="9.140625" defaultRowHeight="15" x14ac:dyDescent="0.25"/>
  <cols>
    <col min="1" max="1" width="45.85546875" style="2" customWidth="1"/>
    <col min="2" max="4" width="13.7109375" style="2" customWidth="1"/>
    <col min="5" max="16384" width="9.140625" style="2"/>
  </cols>
  <sheetData>
    <row r="1" spans="1:7" s="33" customFormat="1" ht="30.75" customHeight="1" x14ac:dyDescent="0.2">
      <c r="A1" s="298" t="s">
        <v>149</v>
      </c>
      <c r="B1" s="298"/>
      <c r="C1" s="298"/>
      <c r="D1" s="298"/>
      <c r="E1" s="32"/>
    </row>
    <row r="2" spans="1:7" x14ac:dyDescent="0.25">
      <c r="A2" s="2" t="s">
        <v>310</v>
      </c>
      <c r="B2" s="34"/>
      <c r="C2" s="35"/>
      <c r="D2" s="36"/>
      <c r="E2" s="36"/>
    </row>
    <row r="3" spans="1:7" x14ac:dyDescent="0.25">
      <c r="A3" s="2" t="s">
        <v>311</v>
      </c>
    </row>
    <row r="4" spans="1:7" x14ac:dyDescent="0.25">
      <c r="A4" s="2" t="s">
        <v>312</v>
      </c>
      <c r="B4" s="37"/>
      <c r="C4" s="37"/>
      <c r="D4" s="37"/>
      <c r="E4" s="296"/>
      <c r="F4" s="296"/>
      <c r="G4" s="296"/>
    </row>
    <row r="5" spans="1:7" x14ac:dyDescent="0.25">
      <c r="A5" s="2" t="s">
        <v>148</v>
      </c>
      <c r="B5" s="38"/>
      <c r="C5" s="38"/>
      <c r="D5" s="38"/>
    </row>
    <row r="6" spans="1:7" x14ac:dyDescent="0.25">
      <c r="B6" s="38"/>
      <c r="C6" s="38"/>
      <c r="D6" s="38"/>
    </row>
    <row r="7" spans="1:7" x14ac:dyDescent="0.25">
      <c r="B7" s="38"/>
      <c r="C7" s="38"/>
      <c r="D7" s="38"/>
    </row>
    <row r="8" spans="1:7" x14ac:dyDescent="0.25">
      <c r="B8" s="38"/>
      <c r="C8" s="38"/>
      <c r="D8" s="38"/>
    </row>
    <row r="9" spans="1:7" x14ac:dyDescent="0.25">
      <c r="B9" s="38"/>
      <c r="C9" s="38"/>
      <c r="D9" s="38"/>
    </row>
    <row r="11" spans="1:7" x14ac:dyDescent="0.25">
      <c r="A11" s="297"/>
      <c r="B11" s="297"/>
      <c r="C11" s="297"/>
      <c r="D11" s="297"/>
      <c r="E11" s="297"/>
      <c r="F11" s="297"/>
    </row>
    <row r="12" spans="1:7" x14ac:dyDescent="0.25">
      <c r="A12" s="297"/>
      <c r="B12" s="297"/>
      <c r="C12" s="297"/>
      <c r="D12" s="297"/>
      <c r="E12" s="297"/>
      <c r="F12" s="297"/>
    </row>
    <row r="13" spans="1:7" x14ac:dyDescent="0.25">
      <c r="A13" s="297"/>
      <c r="B13" s="297"/>
      <c r="C13" s="297"/>
      <c r="D13" s="297"/>
      <c r="E13" s="297"/>
      <c r="F13" s="297"/>
    </row>
  </sheetData>
  <mergeCells count="3">
    <mergeCell ref="E4:G4"/>
    <mergeCell ref="A11:F13"/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zoomScaleNormal="100" zoomScaleSheetLayoutView="115" zoomScalePageLayoutView="115" workbookViewId="0">
      <selection activeCell="J5" sqref="J5"/>
    </sheetView>
  </sheetViews>
  <sheetFormatPr defaultColWidth="9.140625" defaultRowHeight="15" x14ac:dyDescent="0.25"/>
  <cols>
    <col min="1" max="1" width="18.140625" style="45" customWidth="1"/>
    <col min="2" max="2" width="32.140625" style="45" customWidth="1"/>
    <col min="3" max="3" width="28.5703125" style="45" customWidth="1"/>
    <col min="4" max="6" width="5.42578125" style="45" customWidth="1"/>
    <col min="7" max="7" width="4.85546875" style="45" customWidth="1"/>
    <col min="8" max="8" width="18.140625" style="45" customWidth="1"/>
    <col min="9" max="9" width="32.140625" style="45" customWidth="1"/>
    <col min="10" max="10" width="28.5703125" style="45" customWidth="1"/>
    <col min="11" max="13" width="5.42578125" style="45" customWidth="1"/>
    <col min="14" max="16384" width="9.140625" style="45"/>
  </cols>
  <sheetData>
    <row r="1" spans="1:15" s="5" customFormat="1" ht="60.75" customHeight="1" x14ac:dyDescent="0.3">
      <c r="B1" s="299"/>
      <c r="C1" s="299"/>
      <c r="D1" s="280" t="s">
        <v>198</v>
      </c>
      <c r="E1" s="280"/>
      <c r="F1" s="280"/>
      <c r="G1" s="280"/>
      <c r="H1" s="280"/>
      <c r="I1" s="280"/>
      <c r="J1" s="280"/>
      <c r="K1" s="280"/>
      <c r="L1" s="280"/>
      <c r="M1" s="280"/>
      <c r="N1" s="39"/>
      <c r="O1" s="39"/>
    </row>
    <row r="2" spans="1:15" s="5" customFormat="1" ht="17.100000000000001" customHeight="1" x14ac:dyDescent="0.2">
      <c r="A2" s="40" t="s">
        <v>0</v>
      </c>
      <c r="B2" s="281"/>
      <c r="C2" s="281"/>
      <c r="D2" s="268" t="s">
        <v>184</v>
      </c>
      <c r="E2" s="269"/>
      <c r="F2" s="269"/>
      <c r="G2" s="269"/>
      <c r="H2" s="41"/>
      <c r="I2" s="42" t="s">
        <v>185</v>
      </c>
      <c r="J2" s="267"/>
      <c r="K2" s="267"/>
      <c r="L2" s="267"/>
      <c r="M2" s="267"/>
      <c r="O2" s="70"/>
    </row>
    <row r="3" spans="1:15" s="44" customFormat="1" ht="17.100000000000001" customHeight="1" x14ac:dyDescent="0.2">
      <c r="A3" s="40" t="s">
        <v>186</v>
      </c>
      <c r="B3" s="271"/>
      <c r="C3" s="271"/>
      <c r="D3" s="272" t="s">
        <v>20</v>
      </c>
      <c r="E3" s="273"/>
      <c r="F3" s="273"/>
      <c r="G3" s="273"/>
      <c r="H3" s="43">
        <v>2</v>
      </c>
      <c r="I3" s="42" t="s">
        <v>187</v>
      </c>
      <c r="J3" s="274"/>
      <c r="K3" s="274"/>
      <c r="L3" s="274"/>
      <c r="M3" s="274"/>
    </row>
    <row r="4" spans="1:15" s="44" customFormat="1" ht="6.75" customHeight="1" x14ac:dyDescent="0.25">
      <c r="A4" s="2"/>
      <c r="D4" s="46"/>
      <c r="E4" s="46"/>
      <c r="F4" s="46"/>
      <c r="G4" s="46"/>
      <c r="H4" s="47"/>
      <c r="I4" s="48"/>
      <c r="J4" s="48"/>
      <c r="K4" s="49"/>
      <c r="L4" s="71"/>
      <c r="M4" s="71"/>
    </row>
    <row r="5" spans="1:15" s="5" customFormat="1" ht="17.100000000000001" customHeight="1" x14ac:dyDescent="0.2">
      <c r="A5" s="300" t="s">
        <v>129</v>
      </c>
      <c r="B5" s="301"/>
      <c r="C5" s="143" t="s">
        <v>321</v>
      </c>
      <c r="D5" s="144" t="s">
        <v>9</v>
      </c>
      <c r="E5" s="144" t="s">
        <v>8</v>
      </c>
      <c r="F5" s="144" t="s">
        <v>21</v>
      </c>
      <c r="G5" s="14"/>
      <c r="H5" s="142" t="s">
        <v>130</v>
      </c>
      <c r="I5" s="145"/>
      <c r="J5" s="143" t="s">
        <v>321</v>
      </c>
      <c r="K5" s="144" t="s">
        <v>9</v>
      </c>
      <c r="L5" s="144" t="s">
        <v>8</v>
      </c>
      <c r="M5" s="144" t="s">
        <v>21</v>
      </c>
      <c r="N5" s="12"/>
    </row>
    <row r="6" spans="1:15" s="5" customFormat="1" ht="18" customHeight="1" x14ac:dyDescent="0.2">
      <c r="A6" s="50"/>
      <c r="B6" s="50"/>
      <c r="C6" s="51"/>
      <c r="D6" s="52"/>
      <c r="E6" s="52"/>
      <c r="F6" s="52"/>
      <c r="G6" s="139"/>
      <c r="H6" s="50"/>
      <c r="I6" s="50"/>
      <c r="J6" s="50"/>
      <c r="K6" s="52"/>
      <c r="L6" s="52"/>
      <c r="M6" s="52"/>
      <c r="N6" s="23"/>
      <c r="O6" s="12"/>
    </row>
    <row r="7" spans="1:15" s="5" customFormat="1" ht="18" customHeight="1" x14ac:dyDescent="0.2">
      <c r="A7" s="260"/>
      <c r="B7" s="260"/>
      <c r="C7" s="51"/>
      <c r="D7" s="52"/>
      <c r="E7" s="52"/>
      <c r="F7" s="52"/>
      <c r="G7" s="11"/>
      <c r="H7" s="260"/>
      <c r="I7" s="260"/>
      <c r="J7" s="50"/>
      <c r="K7" s="52"/>
      <c r="L7" s="52"/>
      <c r="M7" s="52"/>
      <c r="N7" s="11"/>
      <c r="O7" s="12"/>
    </row>
    <row r="8" spans="1:15" s="5" customFormat="1" ht="18" customHeight="1" x14ac:dyDescent="0.2">
      <c r="A8" s="50"/>
      <c r="B8" s="260"/>
      <c r="C8" s="53"/>
      <c r="D8" s="52"/>
      <c r="E8" s="52"/>
      <c r="F8" s="52"/>
      <c r="G8" s="11"/>
      <c r="H8" s="50"/>
      <c r="I8" s="260"/>
      <c r="J8" s="50"/>
      <c r="K8" s="52"/>
      <c r="L8" s="52"/>
      <c r="M8" s="52"/>
      <c r="N8" s="11"/>
      <c r="O8" s="12"/>
    </row>
    <row r="9" spans="1:15" s="5" customFormat="1" ht="18" customHeight="1" x14ac:dyDescent="0.2">
      <c r="A9" s="260"/>
      <c r="B9" s="50"/>
      <c r="C9" s="50"/>
      <c r="D9" s="52"/>
      <c r="E9" s="52"/>
      <c r="F9" s="52"/>
      <c r="G9" s="11"/>
      <c r="H9" s="50"/>
      <c r="I9" s="260"/>
      <c r="J9" s="50"/>
      <c r="K9" s="52"/>
      <c r="L9" s="52"/>
      <c r="M9" s="52"/>
      <c r="N9" s="11"/>
      <c r="O9" s="12"/>
    </row>
    <row r="10" spans="1:15" s="5" customFormat="1" ht="18" customHeight="1" x14ac:dyDescent="0.2">
      <c r="A10" s="260"/>
      <c r="B10" s="260"/>
      <c r="C10" s="54"/>
      <c r="D10" s="52"/>
      <c r="E10" s="52"/>
      <c r="F10" s="52"/>
      <c r="G10" s="11"/>
      <c r="H10" s="50"/>
      <c r="I10" s="260"/>
      <c r="J10" s="50"/>
      <c r="K10" s="52"/>
      <c r="L10" s="52"/>
      <c r="M10" s="52"/>
      <c r="N10" s="11"/>
      <c r="O10" s="12"/>
    </row>
    <row r="11" spans="1:15" s="5" customFormat="1" ht="18" customHeight="1" x14ac:dyDescent="0.2">
      <c r="A11" s="12"/>
      <c r="B11" s="12"/>
      <c r="C11" s="248"/>
      <c r="D11" s="52"/>
      <c r="E11" s="55"/>
      <c r="F11" s="11"/>
      <c r="G11" s="11"/>
      <c r="J11" s="12"/>
      <c r="K11" s="15"/>
      <c r="L11" s="11"/>
      <c r="M11" s="11"/>
      <c r="N11" s="11"/>
      <c r="O11" s="12"/>
    </row>
    <row r="12" spans="1:15" s="5" customFormat="1" ht="18" customHeight="1" x14ac:dyDescent="0.2">
      <c r="A12" s="303" t="s">
        <v>131</v>
      </c>
      <c r="B12" s="303"/>
      <c r="C12" s="12"/>
      <c r="D12" s="11"/>
      <c r="E12" s="11"/>
      <c r="F12" s="11"/>
      <c r="G12" s="11"/>
      <c r="H12" s="259" t="s">
        <v>132</v>
      </c>
      <c r="I12" s="259"/>
      <c r="J12" s="12"/>
      <c r="K12" s="11"/>
      <c r="L12" s="11"/>
      <c r="M12" s="11"/>
      <c r="N12" s="11"/>
      <c r="O12" s="12"/>
    </row>
    <row r="13" spans="1:15" s="5" customFormat="1" ht="18" customHeight="1" x14ac:dyDescent="0.2">
      <c r="A13" s="260"/>
      <c r="B13" s="260"/>
      <c r="C13" s="56"/>
      <c r="D13" s="52"/>
      <c r="E13" s="52"/>
      <c r="F13" s="52"/>
      <c r="G13" s="11"/>
      <c r="H13" s="57"/>
      <c r="I13" s="58"/>
      <c r="J13" s="56"/>
      <c r="K13" s="52"/>
      <c r="L13" s="52"/>
      <c r="M13" s="52"/>
      <c r="N13" s="11"/>
      <c r="O13" s="12"/>
    </row>
    <row r="14" spans="1:15" s="5" customFormat="1" ht="18" customHeight="1" x14ac:dyDescent="0.2">
      <c r="A14" s="260"/>
      <c r="B14" s="260"/>
      <c r="C14" s="50"/>
      <c r="D14" s="52"/>
      <c r="E14" s="52"/>
      <c r="F14" s="52"/>
      <c r="G14" s="11"/>
      <c r="H14" s="57"/>
      <c r="I14" s="58"/>
      <c r="J14" s="56"/>
      <c r="K14" s="52"/>
      <c r="L14" s="52"/>
      <c r="M14" s="52"/>
      <c r="O14" s="12"/>
    </row>
    <row r="15" spans="1:15" s="5" customFormat="1" ht="18" customHeight="1" x14ac:dyDescent="0.2">
      <c r="A15" s="57"/>
      <c r="B15" s="105"/>
      <c r="C15" s="50"/>
      <c r="D15" s="52"/>
      <c r="E15" s="52"/>
      <c r="F15" s="52"/>
      <c r="G15" s="11"/>
      <c r="H15" s="57"/>
      <c r="I15" s="58"/>
      <c r="J15" s="58"/>
      <c r="K15" s="52"/>
      <c r="L15" s="52"/>
      <c r="M15" s="52"/>
      <c r="N15" s="11"/>
      <c r="O15" s="12"/>
    </row>
    <row r="16" spans="1:15" s="5" customFormat="1" ht="18" customHeight="1" x14ac:dyDescent="0.2">
      <c r="A16" s="261"/>
      <c r="B16" s="261"/>
      <c r="C16" s="262"/>
      <c r="D16" s="52"/>
      <c r="E16" s="52"/>
      <c r="F16" s="52"/>
      <c r="G16" s="11"/>
      <c r="H16" s="57"/>
      <c r="I16" s="58"/>
      <c r="J16" s="50"/>
      <c r="K16" s="52"/>
      <c r="L16" s="52"/>
      <c r="M16" s="52"/>
      <c r="N16" s="11"/>
      <c r="O16" s="12"/>
    </row>
    <row r="17" spans="1:17" s="5" customFormat="1" ht="18" customHeight="1" x14ac:dyDescent="0.2">
      <c r="A17" s="260"/>
      <c r="B17" s="260"/>
      <c r="C17" s="50"/>
      <c r="D17" s="52"/>
      <c r="E17" s="52"/>
      <c r="F17" s="52" t="s">
        <v>118</v>
      </c>
      <c r="G17" s="11"/>
      <c r="H17" s="57"/>
      <c r="I17" s="58"/>
      <c r="J17" s="50"/>
      <c r="K17" s="52"/>
      <c r="L17" s="52"/>
      <c r="M17" s="52"/>
      <c r="N17" s="11"/>
      <c r="O17" s="12"/>
    </row>
    <row r="18" spans="1:17" s="5" customFormat="1" ht="18" customHeight="1" x14ac:dyDescent="0.2">
      <c r="A18" s="263"/>
      <c r="B18" s="263"/>
      <c r="C18" s="12"/>
      <c r="D18" s="52"/>
      <c r="E18" s="11"/>
      <c r="F18" s="11"/>
      <c r="G18" s="11"/>
      <c r="I18" s="59"/>
      <c r="J18" s="60"/>
      <c r="K18" s="15"/>
      <c r="L18" s="55"/>
      <c r="M18" s="11"/>
      <c r="N18" s="11"/>
      <c r="O18" s="12"/>
    </row>
    <row r="19" spans="1:17" s="5" customFormat="1" ht="18" customHeight="1" x14ac:dyDescent="0.2">
      <c r="A19" s="302" t="s">
        <v>188</v>
      </c>
      <c r="B19" s="302"/>
      <c r="C19" s="12"/>
      <c r="D19" s="11"/>
      <c r="E19" s="11"/>
      <c r="F19" s="11"/>
      <c r="G19" s="11"/>
      <c r="H19" s="259" t="s">
        <v>134</v>
      </c>
      <c r="I19" s="259"/>
      <c r="J19" s="12"/>
      <c r="K19" s="11"/>
      <c r="L19" s="11"/>
      <c r="M19" s="11"/>
      <c r="N19" s="11"/>
      <c r="O19" s="12"/>
    </row>
    <row r="20" spans="1:17" s="5" customFormat="1" ht="18" customHeight="1" x14ac:dyDescent="0.2">
      <c r="A20" s="57"/>
      <c r="B20" s="58"/>
      <c r="C20" s="56"/>
      <c r="D20" s="52"/>
      <c r="E20" s="52"/>
      <c r="F20" s="52"/>
      <c r="G20" s="61"/>
      <c r="H20" s="57"/>
      <c r="I20" s="58"/>
      <c r="J20" s="56"/>
      <c r="K20" s="52"/>
      <c r="L20" s="52"/>
      <c r="M20" s="52"/>
      <c r="N20" s="11"/>
      <c r="O20" s="12"/>
    </row>
    <row r="21" spans="1:17" s="5" customFormat="1" ht="18" customHeight="1" x14ac:dyDescent="0.2">
      <c r="A21" s="105"/>
      <c r="B21" s="105"/>
      <c r="C21" s="50"/>
      <c r="D21" s="52"/>
      <c r="E21" s="52"/>
      <c r="F21" s="52"/>
      <c r="G21" s="11"/>
      <c r="H21" s="57"/>
      <c r="I21" s="57"/>
      <c r="J21" s="62"/>
      <c r="K21" s="52"/>
      <c r="L21" s="52"/>
      <c r="M21" s="52"/>
      <c r="N21" s="11"/>
      <c r="O21" s="12"/>
    </row>
    <row r="22" spans="1:17" s="5" customFormat="1" ht="18" customHeight="1" x14ac:dyDescent="0.2">
      <c r="A22" s="105"/>
      <c r="B22" s="105"/>
      <c r="C22" s="56"/>
      <c r="D22" s="52"/>
      <c r="E22" s="52"/>
      <c r="F22" s="52"/>
      <c r="G22" s="11"/>
      <c r="H22" s="105"/>
      <c r="I22" s="105"/>
      <c r="J22" s="56"/>
      <c r="K22" s="52"/>
      <c r="L22" s="52"/>
      <c r="M22" s="52"/>
      <c r="N22" s="11"/>
      <c r="O22" s="12"/>
    </row>
    <row r="23" spans="1:17" s="5" customFormat="1" ht="18" customHeight="1" x14ac:dyDescent="0.2">
      <c r="A23" s="57"/>
      <c r="B23" s="58"/>
      <c r="C23" s="50"/>
      <c r="D23" s="52"/>
      <c r="E23" s="52"/>
      <c r="F23" s="52"/>
      <c r="G23" s="11"/>
      <c r="H23" s="105"/>
      <c r="I23" s="105"/>
      <c r="J23" s="63"/>
      <c r="K23" s="52"/>
      <c r="L23" s="52"/>
      <c r="M23" s="52"/>
      <c r="N23" s="61"/>
      <c r="O23" s="12"/>
    </row>
    <row r="24" spans="1:17" s="5" customFormat="1" ht="18" customHeight="1" x14ac:dyDescent="0.2">
      <c r="A24" s="105"/>
      <c r="B24" s="105"/>
      <c r="C24" s="50"/>
      <c r="D24" s="52"/>
      <c r="E24" s="52"/>
      <c r="F24" s="52"/>
      <c r="G24" s="11"/>
      <c r="H24" s="105"/>
      <c r="I24" s="105"/>
      <c r="J24" s="63"/>
      <c r="K24" s="52"/>
      <c r="L24" s="52"/>
      <c r="M24" s="52"/>
      <c r="N24" s="11"/>
      <c r="O24" s="12"/>
      <c r="Q24" s="12"/>
    </row>
    <row r="25" spans="1:17" s="5" customFormat="1" ht="18" customHeight="1" x14ac:dyDescent="0.2">
      <c r="A25" s="1"/>
      <c r="B25" s="1"/>
      <c r="C25" s="64"/>
      <c r="D25" s="52"/>
      <c r="E25" s="11"/>
      <c r="F25" s="11"/>
      <c r="G25" s="11"/>
      <c r="J25" s="12"/>
      <c r="K25" s="15"/>
      <c r="L25" s="11"/>
      <c r="M25" s="11"/>
      <c r="N25" s="11"/>
      <c r="O25" s="12"/>
    </row>
    <row r="26" spans="1:17" s="5" customFormat="1" ht="18" customHeight="1" x14ac:dyDescent="0.2">
      <c r="A26" s="259" t="s">
        <v>128</v>
      </c>
      <c r="B26" s="259"/>
      <c r="C26" s="12"/>
      <c r="D26" s="11"/>
      <c r="E26" s="11"/>
      <c r="F26" s="11"/>
      <c r="G26" s="11"/>
      <c r="H26" s="259" t="s">
        <v>135</v>
      </c>
      <c r="I26" s="259"/>
      <c r="J26" s="12"/>
      <c r="K26" s="11"/>
      <c r="L26" s="11"/>
      <c r="M26" s="11"/>
      <c r="N26" s="11"/>
      <c r="O26" s="12"/>
    </row>
    <row r="27" spans="1:17" s="5" customFormat="1" ht="15.75" customHeight="1" x14ac:dyDescent="0.2">
      <c r="A27" s="264"/>
      <c r="B27" s="105"/>
      <c r="C27" s="56"/>
      <c r="D27" s="52"/>
      <c r="E27" s="52"/>
      <c r="F27" s="52"/>
      <c r="G27" s="55"/>
      <c r="H27" s="57"/>
      <c r="I27" s="57"/>
      <c r="J27" s="56"/>
      <c r="K27" s="52"/>
      <c r="L27" s="52"/>
      <c r="M27" s="52"/>
      <c r="N27" s="11"/>
      <c r="O27" s="12"/>
    </row>
    <row r="28" spans="1:17" s="5" customFormat="1" ht="15.75" customHeight="1" x14ac:dyDescent="0.2">
      <c r="A28" s="105"/>
      <c r="B28" s="105"/>
      <c r="C28" s="62"/>
      <c r="D28" s="52"/>
      <c r="E28" s="52"/>
      <c r="F28" s="52"/>
      <c r="G28" s="11"/>
      <c r="H28" s="105"/>
      <c r="I28" s="105"/>
      <c r="J28" s="105"/>
      <c r="K28" s="52"/>
      <c r="L28" s="52"/>
      <c r="M28" s="52"/>
      <c r="N28" s="11"/>
      <c r="O28" s="12"/>
    </row>
    <row r="29" spans="1:17" s="5" customFormat="1" ht="18" customHeight="1" x14ac:dyDescent="0.2">
      <c r="A29" s="105"/>
      <c r="B29" s="105"/>
      <c r="C29" s="56"/>
      <c r="D29" s="52"/>
      <c r="E29" s="52"/>
      <c r="F29" s="52"/>
      <c r="G29" s="11"/>
      <c r="H29" s="105"/>
      <c r="I29" s="105"/>
      <c r="J29" s="57"/>
      <c r="K29" s="52"/>
      <c r="L29" s="52"/>
      <c r="M29" s="52"/>
      <c r="N29" s="11"/>
      <c r="O29" s="12"/>
    </row>
    <row r="30" spans="1:17" s="5" customFormat="1" ht="18" customHeight="1" x14ac:dyDescent="0.2">
      <c r="A30" s="105"/>
      <c r="B30" s="105"/>
      <c r="C30" s="264"/>
      <c r="D30" s="52"/>
      <c r="E30" s="52"/>
      <c r="F30" s="52"/>
      <c r="G30" s="11"/>
      <c r="H30" s="105"/>
      <c r="I30" s="105"/>
      <c r="J30" s="50"/>
      <c r="K30" s="52"/>
      <c r="L30" s="52"/>
      <c r="M30" s="52"/>
      <c r="N30" s="61"/>
      <c r="O30" s="12"/>
    </row>
    <row r="31" spans="1:17" s="5" customFormat="1" ht="18" customHeight="1" x14ac:dyDescent="0.2">
      <c r="A31" s="105"/>
      <c r="B31" s="105"/>
      <c r="C31" s="50"/>
      <c r="D31" s="52"/>
      <c r="E31" s="52"/>
      <c r="F31" s="52"/>
      <c r="G31" s="11"/>
      <c r="H31" s="105"/>
      <c r="I31" s="105"/>
      <c r="J31" s="50"/>
      <c r="K31" s="52"/>
      <c r="L31" s="52"/>
      <c r="M31" s="52"/>
      <c r="N31" s="11"/>
      <c r="O31" s="12"/>
    </row>
    <row r="32" spans="1:17" s="5" customFormat="1" ht="18" customHeight="1" x14ac:dyDescent="0.2">
      <c r="C32" s="11"/>
      <c r="D32" s="15"/>
      <c r="E32" s="11"/>
      <c r="F32" s="11"/>
      <c r="G32" s="11"/>
      <c r="H32" s="20"/>
      <c r="K32" s="15"/>
      <c r="L32" s="11"/>
      <c r="M32" s="11"/>
      <c r="N32" s="11"/>
      <c r="O32" s="12"/>
    </row>
    <row r="33" spans="2:15" s="5" customFormat="1" ht="18" customHeight="1" x14ac:dyDescent="0.2">
      <c r="B33" s="65"/>
      <c r="D33" s="11"/>
      <c r="G33" s="11"/>
      <c r="K33" s="11"/>
      <c r="N33" s="11"/>
      <c r="O33" s="12"/>
    </row>
    <row r="34" spans="2:15" s="5" customFormat="1" ht="18" customHeight="1" x14ac:dyDescent="0.2">
      <c r="D34" s="11"/>
      <c r="E34" s="66"/>
      <c r="F34" s="66"/>
      <c r="G34" s="11"/>
      <c r="J34" s="14" t="s">
        <v>1</v>
      </c>
      <c r="K34" s="52"/>
      <c r="L34" s="11"/>
      <c r="M34" s="11"/>
      <c r="O34" s="12"/>
    </row>
    <row r="35" spans="2:15" s="5" customFormat="1" ht="18" customHeight="1" x14ac:dyDescent="0.25">
      <c r="B35" s="67"/>
      <c r="D35" s="11"/>
      <c r="E35" s="11"/>
      <c r="F35" s="11"/>
      <c r="G35" s="61"/>
      <c r="H35" s="68"/>
      <c r="I35" s="68"/>
      <c r="J35" s="68"/>
      <c r="K35" s="68"/>
      <c r="L35" s="68"/>
      <c r="M35" s="68"/>
      <c r="N35" s="11"/>
      <c r="O35" s="12"/>
    </row>
    <row r="36" spans="2:15" s="2" customFormat="1" x14ac:dyDescent="0.25"/>
    <row r="37" spans="2:15" s="2" customFormat="1" x14ac:dyDescent="0.25"/>
    <row r="38" spans="2:15" s="2" customFormat="1" x14ac:dyDescent="0.25"/>
    <row r="39" spans="2:15" s="2" customFormat="1" x14ac:dyDescent="0.25"/>
    <row r="40" spans="2:15" s="2" customFormat="1" x14ac:dyDescent="0.25"/>
    <row r="41" spans="2:15" s="2" customFormat="1" x14ac:dyDescent="0.25"/>
    <row r="42" spans="2:15" s="2" customFormat="1" x14ac:dyDescent="0.25"/>
    <row r="43" spans="2:15" s="2" customFormat="1" x14ac:dyDescent="0.25"/>
    <row r="44" spans="2:15" s="2" customFormat="1" x14ac:dyDescent="0.25"/>
    <row r="45" spans="2:15" s="2" customFormat="1" x14ac:dyDescent="0.25"/>
    <row r="46" spans="2:15" s="2" customFormat="1" x14ac:dyDescent="0.25"/>
    <row r="47" spans="2:15" s="2" customFormat="1" x14ac:dyDescent="0.25"/>
    <row r="48" spans="2:15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</sheetData>
  <mergeCells count="11">
    <mergeCell ref="A5:B5"/>
    <mergeCell ref="A19:B19"/>
    <mergeCell ref="B3:C3"/>
    <mergeCell ref="D3:G3"/>
    <mergeCell ref="J3:M3"/>
    <mergeCell ref="A12:B12"/>
    <mergeCell ref="B1:C1"/>
    <mergeCell ref="D1:M1"/>
    <mergeCell ref="B2:C2"/>
    <mergeCell ref="D2:G2"/>
    <mergeCell ref="J2:M2"/>
  </mergeCells>
  <conditionalFormatting sqref="M9 F18 M16 F8 F28:F29 M27:M31 F31 F22 F24 M21:M24 M18">
    <cfRule type="cellIs" dxfId="13" priority="14" operator="between">
      <formula>"F"</formula>
      <formula>"F"</formula>
    </cfRule>
  </conditionalFormatting>
  <conditionalFormatting sqref="F15:F16 F21 M19 F9:F11 F25 M14">
    <cfRule type="cellIs" dxfId="12" priority="13" operator="between">
      <formula>"D"</formula>
      <formula>"F"</formula>
    </cfRule>
  </conditionalFormatting>
  <conditionalFormatting sqref="M22">
    <cfRule type="cellIs" dxfId="11" priority="12" operator="between">
      <formula>"F"</formula>
      <formula>"F"</formula>
    </cfRule>
  </conditionalFormatting>
  <conditionalFormatting sqref="F27">
    <cfRule type="cellIs" dxfId="10" priority="11" operator="between">
      <formula>"D"</formula>
      <formula>"F"</formula>
    </cfRule>
  </conditionalFormatting>
  <conditionalFormatting sqref="F30">
    <cfRule type="cellIs" dxfId="9" priority="10" operator="between">
      <formula>"F"</formula>
      <formula>"F"</formula>
    </cfRule>
  </conditionalFormatting>
  <conditionalFormatting sqref="M23">
    <cfRule type="cellIs" dxfId="8" priority="9" operator="between">
      <formula>"F"</formula>
      <formula>"F"</formula>
    </cfRule>
  </conditionalFormatting>
  <conditionalFormatting sqref="M20">
    <cfRule type="cellIs" dxfId="7" priority="8" operator="between">
      <formula>"D"</formula>
      <formula>"F"</formula>
    </cfRule>
  </conditionalFormatting>
  <conditionalFormatting sqref="M15">
    <cfRule type="cellIs" dxfId="6" priority="7" operator="between">
      <formula>"F"</formula>
      <formula>"F"</formula>
    </cfRule>
  </conditionalFormatting>
  <conditionalFormatting sqref="M15">
    <cfRule type="cellIs" dxfId="5" priority="6" operator="between">
      <formula>"D"</formula>
      <formula>"F"</formula>
    </cfRule>
  </conditionalFormatting>
  <conditionalFormatting sqref="F17">
    <cfRule type="cellIs" dxfId="4" priority="5" operator="between">
      <formula>"F"</formula>
      <formula>"F"</formula>
    </cfRule>
  </conditionalFormatting>
  <conditionalFormatting sqref="M17">
    <cfRule type="cellIs" dxfId="3" priority="4" operator="between">
      <formula>"F"</formula>
      <formula>"F"</formula>
    </cfRule>
  </conditionalFormatting>
  <conditionalFormatting sqref="F23">
    <cfRule type="cellIs" dxfId="2" priority="3" operator="between">
      <formula>"F"</formula>
      <formula>"F"</formula>
    </cfRule>
  </conditionalFormatting>
  <conditionalFormatting sqref="M7">
    <cfRule type="cellIs" dxfId="1" priority="2" operator="between">
      <formula>"D"</formula>
      <formula>"F"</formula>
    </cfRule>
  </conditionalFormatting>
  <conditionalFormatting sqref="M6">
    <cfRule type="cellIs" dxfId="0" priority="1" operator="between">
      <formula>"D"</formula>
      <formula>"F"</formula>
    </cfRule>
  </conditionalFormatting>
  <pageMargins left="0.25" right="0.25" top="0.25" bottom="0.25" header="0.5" footer="0.5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17C6EA-434A-4302-A3A6-1CD9D65BE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 Business Economics</vt:lpstr>
      <vt:lpstr>Program Courses</vt:lpstr>
      <vt:lpstr>Grade Requirements</vt:lpstr>
      <vt:lpstr>Blank 4-year Plan</vt:lpstr>
      <vt:lpstr>'BA Business Economics'!Print_Area</vt:lpstr>
      <vt:lpstr>'Blank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2017-05-24T20:02:00Z</cp:lastPrinted>
  <dcterms:created xsi:type="dcterms:W3CDTF">2011-09-23T19:24:55Z</dcterms:created>
  <dcterms:modified xsi:type="dcterms:W3CDTF">2017-06-06T16:59:47Z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