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3040" windowHeight="9090" tabRatio="868"/>
  </bookViews>
  <sheets>
    <sheet name="Biochemistry" sheetId="5" r:id="rId1"/>
    <sheet name="Biochemistry OPTIONS" sheetId="6" r:id="rId2"/>
    <sheet name="Pre-professional Preparation" sheetId="10" r:id="rId3"/>
    <sheet name="Blank 4-year Plan" sheetId="11" r:id="rId4"/>
  </sheets>
  <definedNames>
    <definedName name="_xlnm.Print_Area" localSheetId="0">Biochemistry!$A$1:$M$84</definedName>
    <definedName name="_xlnm.Print_Area" localSheetId="1">'Biochemistry OPTIONS'!$A$1:$D$68</definedName>
    <definedName name="_xlnm.Print_Area" localSheetId="3">'Blank 4-year Plan'!$A$1:$M$35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5" l="1"/>
  <c r="D21" i="5"/>
  <c r="D17" i="5"/>
  <c r="D13" i="5"/>
  <c r="D10" i="5"/>
  <c r="D81" i="5" l="1"/>
  <c r="K75" i="5"/>
  <c r="D60" i="5"/>
</calcChain>
</file>

<file path=xl/sharedStrings.xml><?xml version="1.0" encoding="utf-8"?>
<sst xmlns="http://schemas.openxmlformats.org/spreadsheetml/2006/main" count="449" uniqueCount="292">
  <si>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</si>
  <si>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</si>
  <si>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</si>
  <si>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</si>
  <si>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</si>
  <si>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</si>
  <si>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</si>
  <si>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</si>
  <si>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</si>
  <si>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</si>
  <si>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</si>
  <si>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</si>
  <si>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Fundamentals of Speech (SGR 2)</t>
  </si>
  <si>
    <t>SGR #4</t>
  </si>
  <si>
    <t>ENGL 101</t>
  </si>
  <si>
    <t>Oral Communication (3 credits)</t>
  </si>
  <si>
    <t>Social Sciences/Diversity (2 Disciplines, 6 credits)</t>
  </si>
  <si>
    <t>Mathematics (3 credits)</t>
  </si>
  <si>
    <t>Natural Sciences (6 credits)</t>
  </si>
  <si>
    <t>Credits</t>
  </si>
  <si>
    <t>Minimum GPA</t>
  </si>
  <si>
    <t>GR</t>
  </si>
  <si>
    <t>SGR #3</t>
  </si>
  <si>
    <t>CHEM 115/115L</t>
  </si>
  <si>
    <t>CHEM 127/127L</t>
  </si>
  <si>
    <t>CHEM 229/229L</t>
  </si>
  <si>
    <t>Trans. Of Organic Molecules &amp; Lab</t>
  </si>
  <si>
    <t>MATH 125</t>
  </si>
  <si>
    <t>CHEM 237</t>
  </si>
  <si>
    <t>Interm. Lab Investigations</t>
  </si>
  <si>
    <t>CHEM 464</t>
  </si>
  <si>
    <t>PHYS 211/211L</t>
  </si>
  <si>
    <t>MATH 123</t>
  </si>
  <si>
    <t>MATH 123 or 125</t>
  </si>
  <si>
    <t>CHEM 498</t>
  </si>
  <si>
    <t>Research Experience</t>
  </si>
  <si>
    <t>PHYS 213/213L</t>
  </si>
  <si>
    <t>University Physics II &amp; Lab</t>
  </si>
  <si>
    <t>University Physics I &amp; Lab</t>
  </si>
  <si>
    <t>STAT 381</t>
  </si>
  <si>
    <t>Intro. To Prob. &amp; Stats.</t>
  </si>
  <si>
    <t>CHEM 465</t>
  </si>
  <si>
    <t>Biochemistry II</t>
  </si>
  <si>
    <t xml:space="preserve">Major Courses </t>
  </si>
  <si>
    <t>Requirements for Biochemistry Major</t>
  </si>
  <si>
    <t>SGR #1</t>
  </si>
  <si>
    <t>Biochemistry Course Options</t>
  </si>
  <si>
    <t>Course Number and Title</t>
  </si>
  <si>
    <t>Humanities/Arts Diversity Elective</t>
  </si>
  <si>
    <t>Social Science/Diversity Elective</t>
  </si>
  <si>
    <t>based on placement</t>
  </si>
  <si>
    <t>Social Sciences/Diversity Elective</t>
  </si>
  <si>
    <t>Calculus II</t>
  </si>
  <si>
    <t>Arts and Sciences Courses</t>
  </si>
  <si>
    <t>300-400 Level Biology Elective*</t>
  </si>
  <si>
    <t>300-400 Level Chemistry Elective*</t>
  </si>
  <si>
    <t>Atomic &amp; Molecular Struct. &amp; Lab (SGR 6)</t>
  </si>
  <si>
    <t xml:space="preserve">MATH 123 </t>
  </si>
  <si>
    <t>Calculus I (SGR 5)</t>
  </si>
  <si>
    <t>Advanced Chemistry Electives</t>
  </si>
  <si>
    <t>Advanced Biology Electives</t>
  </si>
  <si>
    <t>Biology</t>
  </si>
  <si>
    <t>BIOL 153-153L - General Biology II and Lab</t>
  </si>
  <si>
    <t>BIOL 151-151L - General Biology I and Lab</t>
  </si>
  <si>
    <t>Chemistry</t>
  </si>
  <si>
    <t>SGR 6</t>
  </si>
  <si>
    <t xml:space="preserve">CHEM 127 </t>
  </si>
  <si>
    <t>Supporting Coursework</t>
  </si>
  <si>
    <t>STAT 381 - Introduction to Probability and Statistics</t>
  </si>
  <si>
    <t>PHYS 213-213L - University Physics II and Lab</t>
  </si>
  <si>
    <t>MATH 125 - Calculus II</t>
  </si>
  <si>
    <t>PHYS 211-211L - University Physics I and Lab</t>
  </si>
  <si>
    <t>CHEM 114  or CHEM 127</t>
  </si>
  <si>
    <t>CHEM 332</t>
  </si>
  <si>
    <t xml:space="preserve">CHEM 332 </t>
  </si>
  <si>
    <t>BIOL 221-221L and 8 credits of chemistry</t>
  </si>
  <si>
    <t xml:space="preserve">BIOL 101 OR BIOL 151 </t>
  </si>
  <si>
    <t>BIOL 325-325L - Physiology and Lab</t>
  </si>
  <si>
    <t>BIOL 371 - Genetics</t>
  </si>
  <si>
    <t>BIOL 373 - Evolution</t>
  </si>
  <si>
    <t>BIOL 483-483L - Developmental Biology and Lab</t>
  </si>
  <si>
    <t>BOT 327-327L - Plant Physiology and Lab</t>
  </si>
  <si>
    <t>MICR 231-231L - General Microbiology and Lab</t>
  </si>
  <si>
    <t>MICR 332 - Microbial Physiology</t>
  </si>
  <si>
    <t>MICR 332L - Microbial Physiology Lab</t>
  </si>
  <si>
    <t>MICR 433-533 - Medical Microbiology</t>
  </si>
  <si>
    <t>MICR 436 - Molecular and Microbial Genetics</t>
  </si>
  <si>
    <t>MICR 438L - Techniques in Molecular Biology Laboratory</t>
  </si>
  <si>
    <t>BIOL 202, or BIOL 204, or BIOL-371</t>
  </si>
  <si>
    <t>BIOL 101 and BIOL 103; OR BIOL 151 and BIOL 153; OR BOT 201 and BIOL 101; OR BOT 201 and BIOL 151</t>
  </si>
  <si>
    <t>CHEM 106 or CHEM 112</t>
  </si>
  <si>
    <t xml:space="preserve">MICR 231-231L or MICR 233-233L </t>
  </si>
  <si>
    <t xml:space="preserve">CHEM 106 or 112 and MICR 231-231L or MICR 233-233L </t>
  </si>
  <si>
    <t xml:space="preserve">BIOL 204 or BIOL 371. </t>
  </si>
  <si>
    <t xml:space="preserve">Completion of MICR 436 or enrollment in the course </t>
  </si>
  <si>
    <t>CHEM 347 - Chemical Kinetics</t>
  </si>
  <si>
    <t>CHEM 432 - Analytical Chemistry II</t>
  </si>
  <si>
    <t>CHEM 433 - Bioanalytical Chemistry</t>
  </si>
  <si>
    <t>CHEM 329 - Organic Chemistry III</t>
  </si>
  <si>
    <t>CHEM 332-332L - Analytical Chemistry and Lab</t>
  </si>
  <si>
    <t>CHEM 452-452L - Inorganic Chemistry and Lab</t>
  </si>
  <si>
    <t>CHEM 345 - Quantum Mechanics of Chemical Systems</t>
  </si>
  <si>
    <t>CHEM 229-229L - Transformations of Organic Molecules and Lab</t>
  </si>
  <si>
    <t>CHEM 464 - Biochemistry I</t>
  </si>
  <si>
    <t>CHEM 465 - Biochemistry II</t>
  </si>
  <si>
    <t>CHEM 498 - Undergraduate Research/Scholarship</t>
  </si>
  <si>
    <t>CHEM 115-115L - Atomic and Molecular Structure and Lab</t>
  </si>
  <si>
    <t>CHEM 237 - Intermediate Laboratory Investigations</t>
  </si>
  <si>
    <t>CHEM 484 - Chemical Toxicology</t>
  </si>
  <si>
    <t>Semester(s) Offered</t>
  </si>
  <si>
    <t>Fall</t>
  </si>
  <si>
    <t>Spring</t>
  </si>
  <si>
    <t>Spring of even years</t>
  </si>
  <si>
    <t>Fall of odd years</t>
  </si>
  <si>
    <t>Fall of even years</t>
  </si>
  <si>
    <t>CHEM 127 or CHEM 326</t>
  </si>
  <si>
    <t>3-4</t>
  </si>
  <si>
    <t>Spring of odd years</t>
  </si>
  <si>
    <t>Fall and Spring</t>
  </si>
  <si>
    <t>Fall, Spring, Summer</t>
  </si>
  <si>
    <t>Minor OR a second major OR a teaching specialization</t>
  </si>
  <si>
    <t>Capstone Course in the major</t>
  </si>
  <si>
    <t>Minor</t>
  </si>
  <si>
    <t>Second Major</t>
  </si>
  <si>
    <t>Teaching Certificate</t>
  </si>
  <si>
    <t>Meet with your advisor</t>
  </si>
  <si>
    <t>Meet with your advisor and Dept of TLL</t>
  </si>
  <si>
    <t>var.</t>
  </si>
  <si>
    <t>CHEM 229/229L or CHEM 328/328L</t>
  </si>
  <si>
    <t>BIOL 151/151L</t>
  </si>
  <si>
    <t>BIOL 153/153L</t>
  </si>
  <si>
    <t>3</t>
  </si>
  <si>
    <t>CHEM 329L - Organic Chemistry III Lab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</si>
  <si>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</si>
  <si>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</si>
  <si>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</si>
  <si>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</si>
  <si>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</si>
  <si>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</si>
  <si>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</si>
  <si>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</si>
  <si>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CHEM 115-115L</t>
  </si>
  <si>
    <t xml:space="preserve">General Biology I &amp; Lab </t>
  </si>
  <si>
    <t>strongly suggested</t>
  </si>
  <si>
    <t xml:space="preserve">CHEM 236 </t>
  </si>
  <si>
    <t>Equilibrium and Energy in Molecular Systems  </t>
  </si>
  <si>
    <t>CHEM 229 and MATH 123</t>
  </si>
  <si>
    <t>CHEM 360</t>
  </si>
  <si>
    <t>Chemistry of Biological Macromolecules</t>
  </si>
  <si>
    <t>CHEM 361</t>
  </si>
  <si>
    <t>Biophysical Chemistry and Lab Credits</t>
  </si>
  <si>
    <t>CHEM 360 or 464 and MATH 125</t>
  </si>
  <si>
    <t>CHEM 229-229L</t>
  </si>
  <si>
    <t>Fully complete by major requirements</t>
  </si>
  <si>
    <t xml:space="preserve">SGR #2 </t>
  </si>
  <si>
    <t xml:space="preserve">SPCM 101 Fundamentals of Speech </t>
  </si>
  <si>
    <t>SGR #5</t>
  </si>
  <si>
    <t>MATH 123  Calculus I</t>
  </si>
  <si>
    <t xml:space="preserve">ENGL 101 Composition I </t>
  </si>
  <si>
    <t>SGR #6</t>
  </si>
  <si>
    <t>CHEM 115/L Atomic &amp; Molecular Struct. &amp; Lab</t>
  </si>
  <si>
    <t xml:space="preserve">ENGL 201 Composition II </t>
  </si>
  <si>
    <t>Humanities/Arts Diversity</t>
  </si>
  <si>
    <t>Minor/2nd Major Course</t>
  </si>
  <si>
    <t>CHEM 229 + MATH 123</t>
  </si>
  <si>
    <t>CHEM 229/L</t>
  </si>
  <si>
    <t>CHEM 229L and CHEM 360</t>
  </si>
  <si>
    <t>CHEM 127-127L - Structure &amp; Function of Organic Molecules &amp; Lab</t>
  </si>
  <si>
    <t>CHEM 236 - Equilibrium and Energy in Molecular Systems  </t>
  </si>
  <si>
    <t>CHEM 360 - Chemistry of Biological Macromolecules</t>
  </si>
  <si>
    <t>CHEM 361 - Chemistry of Biological Molecules Laboratory</t>
  </si>
  <si>
    <t>CHEM 360 or CHEM 464 and MATH 125</t>
  </si>
  <si>
    <t>CHEM 332 and CHEM 360  or CHEM 464 </t>
  </si>
  <si>
    <t>Additional Chemistry Courses</t>
  </si>
  <si>
    <t xml:space="preserve">CHEM 105 - Foundations of Chemistry  </t>
  </si>
  <si>
    <t xml:space="preserve">CHEM 106-106L - Chemistry Survey and Lab    </t>
  </si>
  <si>
    <t xml:space="preserve">Math 101 or higher </t>
  </si>
  <si>
    <t xml:space="preserve">CHEM 108-108L - Organic and Biochemistry and Lab    </t>
  </si>
  <si>
    <t>CHEM 106/L</t>
  </si>
  <si>
    <t xml:space="preserve">CHEM 112-112L - General Chemistry I and Lab    </t>
  </si>
  <si>
    <t>Math 102</t>
  </si>
  <si>
    <t xml:space="preserve">CHEM 114-114L - General Chemistry II and Lab    </t>
  </si>
  <si>
    <t xml:space="preserve">CHEM 120-120L - Elementary Organic Chemistry and Lab   </t>
  </si>
  <si>
    <t>CHEM 106 or 112</t>
  </si>
  <si>
    <t xml:space="preserve">CHEM 326-326L - Organic Chemistry I and Lab   </t>
  </si>
  <si>
    <t xml:space="preserve">CHEM 328-328L - Organic Chemistry II and Lab   </t>
  </si>
  <si>
    <t>CHEM 326</t>
  </si>
  <si>
    <t xml:space="preserve">CHEM 491 - Independent Study  </t>
  </si>
  <si>
    <t>1-9</t>
  </si>
  <si>
    <t>CHEM 491L - Independent Study in Chemistry Lab</t>
  </si>
  <si>
    <t>0-1</t>
  </si>
  <si>
    <t xml:space="preserve">CHEM 492 - Topics  </t>
  </si>
  <si>
    <t>1-4</t>
  </si>
  <si>
    <t xml:space="preserve">CHEM 494 - Internship  </t>
  </si>
  <si>
    <t>Pre-Professional Preparation</t>
  </si>
  <si>
    <t>The following list of courses is strongly recommended for those students who intend to pursue careers in medicine, optometry, chiropractory, or dentistry.</t>
  </si>
  <si>
    <t>BIOL 151/151L  (Fullfills Arts &amp; Sciences BS science credits)</t>
  </si>
  <si>
    <t>BIOL 153/153L (Fullfills Arts &amp; Sciences BS science credits)</t>
  </si>
  <si>
    <t xml:space="preserve">BIOL 221/221L - Human Anatomy  </t>
  </si>
  <si>
    <t>BIOL 325/325L - Physiology  (Fullfills upper division elective)</t>
  </si>
  <si>
    <t>BIOL 383 - Bioethics  (Fullfills IGR #2)</t>
  </si>
  <si>
    <t>MICR 231/231L - General Microbiology</t>
  </si>
  <si>
    <t>PSYC 101 - General Psychology  (Fullfills SGR #3)</t>
  </si>
  <si>
    <t>Introduction to Probability and Statistics</t>
  </si>
  <si>
    <t>Declared Teaching Certification</t>
  </si>
  <si>
    <t>Declared Minor</t>
  </si>
  <si>
    <t>Declared Second Major</t>
  </si>
  <si>
    <t>CHEM 360 or 464</t>
  </si>
  <si>
    <t>CHEM 343/343L - Fundamentals of Chemical Thermodynamics and Lab</t>
  </si>
  <si>
    <t xml:space="preserve">CHEM 236 or CHEM 114; MATH 123 </t>
  </si>
  <si>
    <t>CHEM 343; MATH 125; PHYS 213</t>
  </si>
  <si>
    <t>CHEM 343; PHYS 213</t>
  </si>
  <si>
    <t>Will not count toward degree</t>
  </si>
  <si>
    <t>CHEM 229L and CHEM 360</t>
  </si>
  <si>
    <t>CHEM 114 or CHEM 116</t>
  </si>
  <si>
    <t>CHEM 229 OR 328</t>
  </si>
  <si>
    <t>BIOL 151</t>
  </si>
  <si>
    <t>BIOL 453 - Advanced Genetics</t>
  </si>
  <si>
    <t>BIOL 466 - Environmental Toxicology and Contaminants</t>
  </si>
  <si>
    <t>BIOL 464</t>
  </si>
  <si>
    <t>CHEM 464 or CHEM 360</t>
  </si>
  <si>
    <t>300 - 400 Level Biological Sciences Elective*</t>
  </si>
  <si>
    <t>Counts toward degree if transfer or change of major</t>
  </si>
  <si>
    <t>ENGL 201</t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</si>
  <si>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</si>
  <si>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</si>
  <si>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</si>
  <si>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</si>
  <si>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</si>
  <si>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</si>
  <si>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r>
      <rPr>
        <b/>
        <sz val="10"/>
        <color rgb="FFFF0000"/>
        <rFont val="Times New Roman"/>
        <family val="1"/>
      </rPr>
      <t>Prerequisites</t>
    </r>
    <r>
      <rPr>
        <b/>
        <sz val="10"/>
        <rFont val="Times New Roman"/>
        <family val="1"/>
      </rPr>
      <t>/Comments</t>
    </r>
  </si>
  <si>
    <r>
      <t xml:space="preserve">SGR 6; </t>
    </r>
    <r>
      <rPr>
        <sz val="10"/>
        <color rgb="FFFF0000"/>
        <rFont val="Times New Roman"/>
        <family val="1"/>
      </rPr>
      <t>BIOL 151</t>
    </r>
  </si>
  <si>
    <r>
      <t xml:space="preserve">SGR 6; </t>
    </r>
    <r>
      <rPr>
        <sz val="10"/>
        <color rgb="FFFF0000"/>
        <rFont val="Times New Roman"/>
        <family val="1"/>
      </rPr>
      <t>high school CHEM course; Corequ MATH 102 or higher.</t>
    </r>
  </si>
  <si>
    <r>
      <t>SGR 6</t>
    </r>
    <r>
      <rPr>
        <sz val="10"/>
        <color rgb="FFFF0000"/>
        <rFont val="Times New Roman"/>
        <family val="1"/>
      </rPr>
      <t xml:space="preserve"> CHEM 115</t>
    </r>
  </si>
  <si>
    <r>
      <t xml:space="preserve">CHEM 229 + MATH 123; </t>
    </r>
    <r>
      <rPr>
        <sz val="10"/>
        <rFont val="Times New Roman"/>
        <family val="1"/>
      </rPr>
      <t>Credit may not be substituted for CHEM 114-114L.</t>
    </r>
  </si>
  <si>
    <r>
      <rPr>
        <sz val="10"/>
        <color rgb="FFFF0000"/>
        <rFont val="Times New Roman"/>
        <family val="1"/>
      </rPr>
      <t xml:space="preserve">CHEM 229 or CHEM 328; </t>
    </r>
    <r>
      <rPr>
        <sz val="10"/>
        <color theme="1"/>
        <rFont val="Times New Roman"/>
        <family val="1"/>
      </rPr>
      <t xml:space="preserve">Co-registration in CHEM 329L is not required. </t>
    </r>
  </si>
  <si>
    <r>
      <rPr>
        <sz val="10"/>
        <color rgb="FFFF0000"/>
        <rFont val="Times New Roman"/>
        <family val="1"/>
      </rPr>
      <t>CHEM 229L or CHEM 328L;</t>
    </r>
    <r>
      <rPr>
        <sz val="10"/>
        <color theme="1"/>
        <rFont val="Times New Roman"/>
        <family val="1"/>
      </rPr>
      <t xml:space="preserve"> Co-registration in CHEM 329 is not required.</t>
    </r>
  </si>
  <si>
    <r>
      <rPr>
        <sz val="10"/>
        <rFont val="Times New Roman"/>
        <family val="1"/>
      </rPr>
      <t>SGR 6;</t>
    </r>
    <r>
      <rPr>
        <sz val="10"/>
        <color rgb="FFFF0000"/>
        <rFont val="Times New Roman"/>
        <family val="1"/>
      </rPr>
      <t xml:space="preserve"> MATH 123 or MATH 125</t>
    </r>
  </si>
  <si>
    <r>
      <t xml:space="preserve">SGR 6; </t>
    </r>
    <r>
      <rPr>
        <sz val="10"/>
        <color rgb="FFFF0000"/>
        <rFont val="Times New Roman"/>
        <family val="1"/>
      </rPr>
      <t>PHYS 211</t>
    </r>
  </si>
  <si>
    <r>
      <t xml:space="preserve">SGR 5; </t>
    </r>
    <r>
      <rPr>
        <sz val="10"/>
        <color rgb="FFFF0000"/>
        <rFont val="Times New Roman"/>
        <family val="1"/>
      </rPr>
      <t>MATH 123</t>
    </r>
  </si>
  <si>
    <r>
      <rPr>
        <b/>
        <sz val="8"/>
        <color rgb="FFFF0000"/>
        <rFont val="Times New Roman"/>
        <family val="1"/>
      </rPr>
      <t>Prerequisites</t>
    </r>
    <r>
      <rPr>
        <b/>
        <sz val="8"/>
        <rFont val="Times New Roman"/>
        <family val="1"/>
      </rPr>
      <t>/Comments</t>
    </r>
  </si>
  <si>
    <r>
      <t>BIOL 151/151L;</t>
    </r>
    <r>
      <rPr>
        <i/>
        <sz val="9"/>
        <rFont val="Times New Roman"/>
        <family val="1"/>
      </rPr>
      <t xml:space="preserve"> strongly suggested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</si>
  <si>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</si>
  <si>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t xml:space="preserve">System Gen Ed Requirements (SGR's) </t>
  </si>
  <si>
    <t>Written Communication</t>
  </si>
  <si>
    <t>Major/College Requirements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</si>
  <si>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</si>
  <si>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</si>
  <si>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</si>
  <si>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</si>
  <si>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</si>
  <si>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B.S. in Arts and Sciences 
Major: Biochemistry
2017-2018 Sample 4-Year Plan</t>
  </si>
  <si>
    <t>CHEM 127-127L</t>
  </si>
  <si>
    <t xml:space="preserve">Structure &amp; Function of Org. Molecules &amp; Lab (SGR 6) </t>
  </si>
  <si>
    <t>A&amp;S 111</t>
  </si>
  <si>
    <t>Introduction to Global Citizenship and Diversity</t>
  </si>
  <si>
    <t>CHEM 448-448L</t>
  </si>
  <si>
    <t>CHEM 119</t>
  </si>
  <si>
    <t>First Year Seminar</t>
  </si>
  <si>
    <t>CHEM 119 - First Year Seminar</t>
  </si>
  <si>
    <t>Fall (1 cr.); Spring (2 cr.)</t>
  </si>
  <si>
    <t>CHEM 448-448L - Biophysical Chemistry and Lab</t>
  </si>
  <si>
    <t>CHEM 482 - Environmental Chemistry</t>
  </si>
  <si>
    <t>CHEM 448/448L (This is already a biochemistry requirement)</t>
  </si>
  <si>
    <t>CHEM 229/229L (This is already a biochemistry requirement)</t>
  </si>
  <si>
    <t>CHEM 127/127L (This is already a biochemistry requirement)</t>
  </si>
  <si>
    <t>CHEM 115/115L  (This is already a biochemistry requriement)</t>
  </si>
  <si>
    <t>CHEM 360/361  (This is already a biochemistry requriement)</t>
  </si>
  <si>
    <t>PHYS 211/211L  (This is already a biochemistry requirement)</t>
  </si>
  <si>
    <t>PHYS 213/213L  (This is already a biochemistry requirement)</t>
  </si>
  <si>
    <t>Interm. Lab. Investigations</t>
  </si>
  <si>
    <t>Global Citizenship and Diversity</t>
  </si>
  <si>
    <t xml:space="preserve">First Year Seminar </t>
  </si>
  <si>
    <r>
      <rPr>
        <b/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</si>
  <si>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 xml:space="preserve">CHEM 127/L Structure and Function of Organic Molecules and Lab </t>
  </si>
  <si>
    <t>Chemistry of Biological Macromolecules Lab</t>
  </si>
  <si>
    <r>
      <t xml:space="preserve">Natural Sciences: </t>
    </r>
    <r>
      <rPr>
        <sz val="9"/>
        <rFont val="Times New Roman"/>
        <family val="1"/>
      </rPr>
      <t xml:space="preserve"> 10+ credits required including SGR#6 courses, 2+ labs, 2+ prefixes</t>
    </r>
  </si>
  <si>
    <t>Composition I (SGR 1)</t>
  </si>
  <si>
    <t>Composition II (SGR 1)</t>
  </si>
  <si>
    <t>Humanities and Arts/Diversity (2 Disciplines or 1 language sequence, 6 credits)</t>
  </si>
  <si>
    <t>CHEM 115/L</t>
  </si>
  <si>
    <t>CHEM 127/L</t>
  </si>
  <si>
    <r>
      <t>Structure &amp; Function of Organic Molecules/Lab (SGR 6)</t>
    </r>
    <r>
      <rPr>
        <sz val="9"/>
        <color rgb="FFFF0000"/>
        <rFont val="Times New Roman"/>
        <family val="1"/>
      </rPr>
      <t xml:space="preserve"> </t>
    </r>
  </si>
  <si>
    <t>PHYS 211/L</t>
  </si>
  <si>
    <t>Complete 9 crredits of advanced electives both BIOL &amp; CHEM; sequence &amp; credits per semester may vary</t>
  </si>
  <si>
    <t xml:space="preserve">General Biology II &amp; Lab </t>
  </si>
  <si>
    <t>Complete minor courses or elective credits as needed for degree requirements</t>
  </si>
  <si>
    <t>CHEM 448/L</t>
  </si>
  <si>
    <t>Biophysical Chemistry and Lab</t>
  </si>
  <si>
    <t>CHEM 112  , MATH 102  or higher</t>
  </si>
  <si>
    <t>CHEM 466 - Laboratory Methods - Biochemistry</t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</si>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</sst>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sz val="10"/>
      <name val="Verdana"/>
      <family val="2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0" tint="-0.499984740745262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u/>
      <sz val="9"/>
      <color theme="10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sz val="10"/>
      <color rgb="FFEABCBC"/>
      <name val="Times New Roman"/>
      <family val="1"/>
    </font>
    <font>
      <i/>
      <sz val="10"/>
      <color rgb="FF0070C0"/>
      <name val="Times New Roman"/>
      <family val="1"/>
    </font>
    <font>
      <sz val="11"/>
      <color theme="0" tint="-0.34998626667073579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9" fillId="0" borderId="0"/>
  </cellStyleXfs>
  <cellXfs count="271">
    <xf numFmtId="0" fontId="0" fillId="0" borderId="0" xfId="0"/>
    <xf numFmtId="0" fontId="7" fillId="0" borderId="0" xfId="4" applyFont="1" applyFill="1" applyBorder="1"/>
    <xf numFmtId="0" fontId="11" fillId="0" borderId="0" xfId="15" applyFont="1" applyAlignment="1">
      <alignment vertical="center" wrapText="1"/>
    </xf>
    <xf numFmtId="0" fontId="12" fillId="0" borderId="0" xfId="4" applyFont="1" applyAlignment="1">
      <alignment horizontal="right"/>
    </xf>
    <xf numFmtId="0" fontId="12" fillId="0" borderId="1" xfId="4" applyFont="1" applyBorder="1" applyAlignment="1">
      <alignment horizontal="center" wrapText="1"/>
    </xf>
    <xf numFmtId="0" fontId="12" fillId="0" borderId="0" xfId="4" applyFont="1" applyAlignment="1">
      <alignment horizontal="right" wrapText="1"/>
    </xf>
    <xf numFmtId="2" fontId="15" fillId="0" borderId="2" xfId="4" applyNumberFormat="1" applyFont="1" applyBorder="1" applyAlignment="1">
      <alignment horizontal="center" wrapText="1"/>
    </xf>
    <xf numFmtId="0" fontId="7" fillId="0" borderId="0" xfId="4" applyFont="1" applyFill="1"/>
    <xf numFmtId="0" fontId="16" fillId="0" borderId="0" xfId="15" applyFont="1"/>
    <xf numFmtId="0" fontId="7" fillId="0" borderId="0" xfId="4" applyFont="1" applyFill="1" applyAlignment="1">
      <alignment horizontal="center"/>
    </xf>
    <xf numFmtId="2" fontId="17" fillId="0" borderId="0" xfId="4" applyNumberFormat="1" applyFont="1" applyBorder="1" applyAlignment="1">
      <alignment horizontal="center" wrapText="1"/>
    </xf>
    <xf numFmtId="0" fontId="12" fillId="0" borderId="0" xfId="4" applyFont="1" applyAlignment="1">
      <alignment horizontal="center" wrapText="1"/>
    </xf>
    <xf numFmtId="14" fontId="18" fillId="0" borderId="0" xfId="4" applyNumberFormat="1" applyFont="1" applyBorder="1" applyAlignment="1">
      <alignment horizontal="center"/>
    </xf>
    <xf numFmtId="0" fontId="20" fillId="0" borderId="0" xfId="4" applyFont="1" applyFill="1" applyBorder="1" applyAlignment="1">
      <alignment horizontal="right"/>
    </xf>
    <xf numFmtId="0" fontId="7" fillId="0" borderId="0" xfId="4" applyFont="1" applyFill="1" applyBorder="1" applyAlignment="1">
      <alignment horizontal="left"/>
    </xf>
    <xf numFmtId="0" fontId="7" fillId="0" borderId="4" xfId="4" applyFont="1" applyFill="1" applyBorder="1" applyAlignment="1">
      <alignment horizontal="left"/>
    </xf>
    <xf numFmtId="0" fontId="7" fillId="0" borderId="4" xfId="4" applyNumberFormat="1" applyFont="1" applyFill="1" applyBorder="1" applyAlignment="1">
      <alignment horizontal="left"/>
    </xf>
    <xf numFmtId="0" fontId="7" fillId="0" borderId="4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20" fillId="0" borderId="4" xfId="4" applyFont="1" applyFill="1" applyBorder="1" applyAlignment="1">
      <alignment horizontal="left"/>
    </xf>
    <xf numFmtId="0" fontId="7" fillId="0" borderId="4" xfId="1" applyFont="1" applyFill="1" applyBorder="1"/>
    <xf numFmtId="0" fontId="7" fillId="0" borderId="3" xfId="4" applyFont="1" applyFill="1" applyBorder="1" applyAlignment="1">
      <alignment horizontal="center"/>
    </xf>
    <xf numFmtId="0" fontId="22" fillId="0" borderId="4" xfId="4" applyFont="1" applyFill="1" applyBorder="1" applyAlignment="1">
      <alignment horizontal="left"/>
    </xf>
    <xf numFmtId="0" fontId="7" fillId="0" borderId="4" xfId="4" applyFont="1" applyFill="1" applyBorder="1"/>
    <xf numFmtId="0" fontId="7" fillId="0" borderId="4" xfId="3" applyFont="1" applyFill="1" applyBorder="1"/>
    <xf numFmtId="0" fontId="7" fillId="0" borderId="0" xfId="3" applyFont="1" applyFill="1" applyBorder="1"/>
    <xf numFmtId="0" fontId="7" fillId="0" borderId="6" xfId="4" applyFont="1" applyFill="1" applyBorder="1" applyAlignment="1">
      <alignment horizontal="left"/>
    </xf>
    <xf numFmtId="0" fontId="23" fillId="0" borderId="0" xfId="4" applyFont="1" applyFill="1" applyBorder="1" applyAlignment="1">
      <alignment horizontal="center"/>
    </xf>
    <xf numFmtId="0" fontId="22" fillId="0" borderId="4" xfId="4" quotePrefix="1" applyFont="1" applyFill="1" applyBorder="1" applyAlignment="1">
      <alignment horizontal="left"/>
    </xf>
    <xf numFmtId="49" fontId="22" fillId="0" borderId="4" xfId="4" quotePrefix="1" applyNumberFormat="1" applyFont="1" applyFill="1" applyBorder="1" applyAlignment="1">
      <alignment horizontal="left"/>
    </xf>
    <xf numFmtId="0" fontId="22" fillId="0" borderId="0" xfId="4" quotePrefix="1" applyFont="1" applyFill="1" applyBorder="1" applyAlignment="1">
      <alignment horizontal="left"/>
    </xf>
    <xf numFmtId="0" fontId="24" fillId="0" borderId="0" xfId="4" applyFont="1" applyFill="1" applyBorder="1"/>
    <xf numFmtId="0" fontId="25" fillId="0" borderId="0" xfId="4" applyFont="1" applyFill="1" applyBorder="1" applyAlignment="1">
      <alignment horizontal="left" readingOrder="1"/>
    </xf>
    <xf numFmtId="0" fontId="25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17" fillId="0" borderId="0" xfId="4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 applyBorder="1"/>
    <xf numFmtId="0" fontId="14" fillId="0" borderId="0" xfId="0" applyFont="1" applyFill="1" applyBorder="1"/>
    <xf numFmtId="0" fontId="32" fillId="0" borderId="0" xfId="0" applyFont="1"/>
    <xf numFmtId="0" fontId="35" fillId="0" borderId="0" xfId="0" applyFont="1" applyFill="1" applyBorder="1"/>
    <xf numFmtId="0" fontId="16" fillId="9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40" fillId="0" borderId="0" xfId="4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0" xfId="2" applyFont="1" applyFill="1" applyBorder="1" applyAlignment="1">
      <alignment vertical="top" wrapText="1"/>
    </xf>
    <xf numFmtId="0" fontId="7" fillId="8" borderId="0" xfId="2" applyFont="1" applyFill="1" applyBorder="1"/>
    <xf numFmtId="0" fontId="7" fillId="2" borderId="0" xfId="2" applyFont="1" applyFill="1" applyBorder="1"/>
    <xf numFmtId="0" fontId="20" fillId="0" borderId="0" xfId="2" applyFont="1" applyFill="1" applyBorder="1" applyAlignment="1">
      <alignment horizontal="right"/>
    </xf>
    <xf numFmtId="0" fontId="20" fillId="0" borderId="4" xfId="2" applyFont="1" applyFill="1" applyBorder="1" applyAlignment="1">
      <alignment horizontal="center"/>
    </xf>
    <xf numFmtId="0" fontId="7" fillId="3" borderId="0" xfId="2" applyFont="1" applyFill="1" applyBorder="1"/>
    <xf numFmtId="0" fontId="36" fillId="0" borderId="0" xfId="0" applyFont="1" applyBorder="1"/>
    <xf numFmtId="0" fontId="20" fillId="0" borderId="0" xfId="0" quotePrefix="1" applyFont="1" applyFill="1" applyBorder="1" applyAlignment="1">
      <alignment horizontal="center"/>
    </xf>
    <xf numFmtId="0" fontId="22" fillId="0" borderId="0" xfId="2" applyFont="1" applyFill="1" applyBorder="1" applyAlignment="1">
      <alignment horizontal="left"/>
    </xf>
    <xf numFmtId="0" fontId="20" fillId="0" borderId="0" xfId="4" applyFont="1" applyFill="1" applyBorder="1"/>
    <xf numFmtId="0" fontId="20" fillId="0" borderId="0" xfId="2" applyFont="1" applyFill="1" applyBorder="1" applyAlignment="1">
      <alignment horizontal="left"/>
    </xf>
    <xf numFmtId="0" fontId="28" fillId="0" borderId="0" xfId="4" applyFont="1" applyFill="1" applyBorder="1" applyAlignment="1">
      <alignment horizontal="center"/>
    </xf>
    <xf numFmtId="0" fontId="7" fillId="0" borderId="0" xfId="4" quotePrefix="1" applyFont="1" applyFill="1" applyBorder="1" applyAlignment="1">
      <alignment horizontal="right"/>
    </xf>
    <xf numFmtId="0" fontId="7" fillId="0" borderId="0" xfId="2" quotePrefix="1" applyFont="1" applyFill="1" applyBorder="1" applyAlignment="1">
      <alignment horizontal="right"/>
    </xf>
    <xf numFmtId="0" fontId="20" fillId="0" borderId="0" xfId="1" quotePrefix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5" borderId="4" xfId="2" applyFont="1" applyFill="1" applyBorder="1" applyAlignment="1">
      <alignment horizontal="left"/>
    </xf>
    <xf numFmtId="0" fontId="21" fillId="0" borderId="0" xfId="0" applyFont="1" applyFill="1" applyBorder="1"/>
    <xf numFmtId="0" fontId="20" fillId="0" borderId="0" xfId="1" applyFont="1" applyFill="1" applyBorder="1"/>
    <xf numFmtId="0" fontId="7" fillId="8" borderId="4" xfId="2" applyFont="1" applyFill="1" applyBorder="1" applyAlignment="1">
      <alignment horizontal="left"/>
    </xf>
    <xf numFmtId="0" fontId="7" fillId="8" borderId="4" xfId="2" applyFont="1" applyFill="1" applyBorder="1" applyAlignment="1">
      <alignment horizontal="center"/>
    </xf>
    <xf numFmtId="0" fontId="7" fillId="8" borderId="4" xfId="2" applyNumberFormat="1" applyFont="1" applyFill="1" applyBorder="1" applyAlignment="1">
      <alignment horizontal="left"/>
    </xf>
    <xf numFmtId="49" fontId="7" fillId="8" borderId="4" xfId="4" applyNumberFormat="1" applyFont="1" applyFill="1" applyBorder="1"/>
    <xf numFmtId="0" fontId="7" fillId="8" borderId="4" xfId="4" applyNumberFormat="1" applyFont="1" applyFill="1" applyBorder="1" applyAlignment="1">
      <alignment horizontal="center"/>
    </xf>
    <xf numFmtId="49" fontId="37" fillId="8" borderId="4" xfId="4" applyNumberFormat="1" applyFont="1" applyFill="1" applyBorder="1"/>
    <xf numFmtId="0" fontId="7" fillId="8" borderId="4" xfId="0" applyFont="1" applyFill="1" applyBorder="1"/>
    <xf numFmtId="0" fontId="7" fillId="8" borderId="4" xfId="4" quotePrefix="1" applyFont="1" applyFill="1" applyBorder="1" applyAlignment="1">
      <alignment horizontal="left"/>
    </xf>
    <xf numFmtId="0" fontId="7" fillId="8" borderId="4" xfId="4" applyFont="1" applyFill="1" applyBorder="1" applyAlignment="1">
      <alignment horizontal="center"/>
    </xf>
    <xf numFmtId="0" fontId="7" fillId="4" borderId="4" xfId="4" applyFont="1" applyFill="1" applyBorder="1"/>
    <xf numFmtId="0" fontId="7" fillId="4" borderId="4" xfId="0" applyFont="1" applyFill="1" applyBorder="1"/>
    <xf numFmtId="0" fontId="22" fillId="4" borderId="4" xfId="4" applyFont="1" applyFill="1" applyBorder="1" applyAlignment="1">
      <alignment horizontal="left"/>
    </xf>
    <xf numFmtId="0" fontId="7" fillId="4" borderId="4" xfId="4" applyFont="1" applyFill="1" applyBorder="1" applyAlignment="1">
      <alignment horizontal="center"/>
    </xf>
    <xf numFmtId="0" fontId="7" fillId="4" borderId="4" xfId="3" applyFont="1" applyFill="1" applyBorder="1"/>
    <xf numFmtId="0" fontId="22" fillId="4" borderId="4" xfId="2" quotePrefix="1" applyFont="1" applyFill="1" applyBorder="1" applyAlignment="1">
      <alignment horizontal="left"/>
    </xf>
    <xf numFmtId="0" fontId="7" fillId="4" borderId="4" xfId="2" applyFont="1" applyFill="1" applyBorder="1" applyAlignment="1">
      <alignment horizontal="center"/>
    </xf>
    <xf numFmtId="0" fontId="7" fillId="4" borderId="4" xfId="4" applyFont="1" applyFill="1" applyBorder="1" applyAlignment="1">
      <alignment horizontal="left"/>
    </xf>
    <xf numFmtId="0" fontId="20" fillId="4" borderId="4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left"/>
    </xf>
    <xf numFmtId="0" fontId="20" fillId="0" borderId="4" xfId="4" applyFont="1" applyFill="1" applyBorder="1" applyAlignment="1">
      <alignment horizontal="center"/>
    </xf>
    <xf numFmtId="0" fontId="22" fillId="4" borderId="4" xfId="4" applyFont="1" applyFill="1" applyBorder="1"/>
    <xf numFmtId="0" fontId="22" fillId="4" borderId="4" xfId="4" quotePrefix="1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0" fontId="7" fillId="5" borderId="4" xfId="4" applyFont="1" applyFill="1" applyBorder="1" applyAlignment="1">
      <alignment horizontal="left"/>
    </xf>
    <xf numFmtId="0" fontId="27" fillId="0" borderId="4" xfId="2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4" borderId="4" xfId="2" applyFont="1" applyFill="1" applyBorder="1"/>
    <xf numFmtId="0" fontId="22" fillId="0" borderId="4" xfId="2" applyFont="1" applyFill="1" applyBorder="1" applyAlignment="1">
      <alignment horizontal="left"/>
    </xf>
    <xf numFmtId="0" fontId="22" fillId="0" borderId="4" xfId="2" quotePrefix="1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2" fillId="0" borderId="4" xfId="2" applyFont="1" applyFill="1" applyBorder="1"/>
    <xf numFmtId="0" fontId="7" fillId="4" borderId="4" xfId="2" applyFont="1" applyFill="1" applyBorder="1" applyAlignment="1">
      <alignment horizontal="left"/>
    </xf>
    <xf numFmtId="0" fontId="7" fillId="4" borderId="4" xfId="2" applyFont="1" applyFill="1" applyBorder="1" applyAlignment="1">
      <alignment horizontal="left" vertical="top" wrapText="1"/>
    </xf>
    <xf numFmtId="0" fontId="22" fillId="9" borderId="4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left" wrapText="1"/>
    </xf>
    <xf numFmtId="0" fontId="7" fillId="8" borderId="4" xfId="2" applyFont="1" applyFill="1" applyBorder="1"/>
    <xf numFmtId="0" fontId="7" fillId="8" borderId="4" xfId="4" applyFont="1" applyFill="1" applyBorder="1"/>
    <xf numFmtId="0" fontId="22" fillId="9" borderId="4" xfId="2" quotePrefix="1" applyFont="1" applyFill="1" applyBorder="1" applyAlignment="1">
      <alignment horizontal="left"/>
    </xf>
    <xf numFmtId="0" fontId="7" fillId="9" borderId="4" xfId="2" applyFont="1" applyFill="1" applyBorder="1" applyAlignment="1">
      <alignment horizontal="center"/>
    </xf>
    <xf numFmtId="0" fontId="7" fillId="0" borderId="4" xfId="2" quotePrefix="1" applyFont="1" applyFill="1" applyBorder="1" applyAlignment="1">
      <alignment horizontal="left" wrapText="1"/>
    </xf>
    <xf numFmtId="0" fontId="7" fillId="0" borderId="4" xfId="2" applyFont="1" applyFill="1" applyBorder="1"/>
    <xf numFmtId="0" fontId="17" fillId="0" borderId="0" xfId="0" applyFont="1" applyBorder="1" applyAlignment="1"/>
    <xf numFmtId="0" fontId="20" fillId="0" borderId="7" xfId="4" applyFont="1" applyFill="1" applyBorder="1"/>
    <xf numFmtId="0" fontId="7" fillId="0" borderId="8" xfId="4" applyFont="1" applyFill="1" applyBorder="1"/>
    <xf numFmtId="0" fontId="20" fillId="0" borderId="8" xfId="4" applyFont="1" applyFill="1" applyBorder="1"/>
    <xf numFmtId="0" fontId="20" fillId="0" borderId="7" xfId="2" applyFont="1" applyFill="1" applyBorder="1"/>
    <xf numFmtId="0" fontId="7" fillId="0" borderId="8" xfId="2" applyFont="1" applyFill="1" applyBorder="1"/>
    <xf numFmtId="0" fontId="20" fillId="0" borderId="0" xfId="0" applyFont="1" applyFill="1"/>
    <xf numFmtId="0" fontId="7" fillId="0" borderId="13" xfId="1" applyFont="1" applyFill="1" applyBorder="1" applyAlignment="1">
      <alignment vertical="top"/>
    </xf>
    <xf numFmtId="0" fontId="7" fillId="0" borderId="6" xfId="4" applyFont="1" applyFill="1" applyBorder="1"/>
    <xf numFmtId="0" fontId="20" fillId="0" borderId="13" xfId="0" applyFont="1" applyFill="1" applyBorder="1"/>
    <xf numFmtId="0" fontId="7" fillId="0" borderId="6" xfId="1" applyFont="1" applyFill="1" applyBorder="1" applyAlignment="1">
      <alignment horizontal="center"/>
    </xf>
    <xf numFmtId="0" fontId="7" fillId="0" borderId="13" xfId="4" applyFont="1" applyFill="1" applyBorder="1"/>
    <xf numFmtId="0" fontId="7" fillId="0" borderId="13" xfId="1" applyFont="1" applyFill="1" applyBorder="1"/>
    <xf numFmtId="0" fontId="7" fillId="0" borderId="13" xfId="4" applyFont="1" applyFill="1" applyBorder="1" applyAlignment="1">
      <alignment horizontal="center"/>
    </xf>
    <xf numFmtId="0" fontId="21" fillId="0" borderId="6" xfId="0" applyFont="1" applyFill="1" applyBorder="1"/>
    <xf numFmtId="0" fontId="20" fillId="0" borderId="6" xfId="0" applyFont="1" applyFill="1" applyBorder="1"/>
    <xf numFmtId="0" fontId="7" fillId="0" borderId="6" xfId="1" applyFont="1" applyFill="1" applyBorder="1"/>
    <xf numFmtId="0" fontId="7" fillId="0" borderId="13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center"/>
    </xf>
    <xf numFmtId="0" fontId="7" fillId="0" borderId="14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15" xfId="1" applyFont="1" applyFill="1" applyBorder="1"/>
    <xf numFmtId="0" fontId="14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2" fillId="0" borderId="4" xfId="4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4" fillId="7" borderId="4" xfId="0" applyFont="1" applyFill="1" applyBorder="1"/>
    <xf numFmtId="0" fontId="30" fillId="7" borderId="4" xfId="0" applyFont="1" applyFill="1" applyBorder="1" applyAlignment="1">
      <alignment horizontal="center"/>
    </xf>
    <xf numFmtId="0" fontId="16" fillId="0" borderId="4" xfId="0" applyFont="1" applyBorder="1"/>
    <xf numFmtId="0" fontId="16" fillId="0" borderId="4" xfId="3" applyFont="1" applyBorder="1" applyAlignment="1">
      <alignment horizontal="left" vertical="center" wrapText="1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14" fillId="0" borderId="4" xfId="0" applyFont="1" applyBorder="1"/>
    <xf numFmtId="0" fontId="14" fillId="0" borderId="4" xfId="0" applyFont="1" applyFill="1" applyBorder="1" applyAlignment="1">
      <alignment horizontal="left"/>
    </xf>
    <xf numFmtId="0" fontId="31" fillId="7" borderId="4" xfId="0" applyFont="1" applyFill="1" applyBorder="1" applyAlignment="1">
      <alignment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31" fillId="7" borderId="4" xfId="0" applyFont="1" applyFill="1" applyBorder="1" applyAlignment="1">
      <alignment horizontal="center"/>
    </xf>
    <xf numFmtId="0" fontId="14" fillId="9" borderId="4" xfId="0" applyFont="1" applyFill="1" applyBorder="1"/>
    <xf numFmtId="0" fontId="18" fillId="9" borderId="4" xfId="0" applyFont="1" applyFill="1" applyBorder="1"/>
    <xf numFmtId="0" fontId="16" fillId="9" borderId="4" xfId="3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center"/>
    </xf>
    <xf numFmtId="0" fontId="33" fillId="9" borderId="4" xfId="3" applyFont="1" applyFill="1" applyBorder="1" applyAlignment="1">
      <alignment horizontal="left"/>
    </xf>
    <xf numFmtId="49" fontId="14" fillId="9" borderId="4" xfId="0" applyNumberFormat="1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0" borderId="4" xfId="3" applyNumberFormat="1" applyFont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/>
    </xf>
    <xf numFmtId="0" fontId="31" fillId="7" borderId="4" xfId="0" applyFont="1" applyFill="1" applyBorder="1"/>
    <xf numFmtId="0" fontId="31" fillId="7" borderId="4" xfId="0" applyFont="1" applyFill="1" applyBorder="1" applyAlignment="1">
      <alignment horizontal="left"/>
    </xf>
    <xf numFmtId="0" fontId="18" fillId="0" borderId="4" xfId="0" applyFont="1" applyBorder="1"/>
    <xf numFmtId="0" fontId="19" fillId="0" borderId="4" xfId="0" applyFont="1" applyBorder="1"/>
    <xf numFmtId="0" fontId="16" fillId="0" borderId="4" xfId="3" applyFont="1" applyBorder="1" applyAlignment="1">
      <alignment horizontal="left"/>
    </xf>
    <xf numFmtId="0" fontId="18" fillId="0" borderId="4" xfId="0" applyFont="1" applyFill="1" applyBorder="1"/>
    <xf numFmtId="0" fontId="16" fillId="0" borderId="4" xfId="3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22" fillId="0" borderId="4" xfId="0" applyFont="1" applyBorder="1"/>
    <xf numFmtId="0" fontId="30" fillId="7" borderId="4" xfId="0" applyFont="1" applyFill="1" applyBorder="1" applyAlignment="1">
      <alignment horizontal="left"/>
    </xf>
    <xf numFmtId="0" fontId="12" fillId="7" borderId="4" xfId="4" applyFont="1" applyFill="1" applyBorder="1" applyAlignment="1">
      <alignment horizontal="center"/>
    </xf>
    <xf numFmtId="0" fontId="16" fillId="0" borderId="4" xfId="0" applyFont="1" applyFill="1" applyBorder="1"/>
    <xf numFmtId="0" fontId="14" fillId="7" borderId="4" xfId="0" applyFont="1" applyFill="1" applyBorder="1" applyAlignment="1">
      <alignment horizontal="center"/>
    </xf>
    <xf numFmtId="0" fontId="16" fillId="9" borderId="4" xfId="0" applyFont="1" applyFill="1" applyBorder="1"/>
    <xf numFmtId="0" fontId="14" fillId="9" borderId="4" xfId="0" applyFont="1" applyFill="1" applyBorder="1" applyAlignment="1">
      <alignment horizontal="left"/>
    </xf>
    <xf numFmtId="0" fontId="36" fillId="0" borderId="0" xfId="0" applyFont="1"/>
    <xf numFmtId="0" fontId="7" fillId="8" borderId="4" xfId="4" applyFont="1" applyFill="1" applyBorder="1" applyAlignment="1">
      <alignment horizontal="left"/>
    </xf>
    <xf numFmtId="0" fontId="22" fillId="8" borderId="4" xfId="2" applyFont="1" applyFill="1" applyBorder="1" applyAlignment="1"/>
    <xf numFmtId="0" fontId="7" fillId="0" borderId="12" xfId="4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20" fillId="0" borderId="7" xfId="4" applyFont="1" applyFill="1" applyBorder="1" applyAlignment="1">
      <alignment horizontal="left" vertical="center"/>
    </xf>
    <xf numFmtId="0" fontId="20" fillId="0" borderId="4" xfId="4" applyFont="1" applyFill="1" applyBorder="1" applyAlignment="1">
      <alignment horizontal="left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left" vertical="center"/>
    </xf>
    <xf numFmtId="0" fontId="20" fillId="9" borderId="0" xfId="3" applyFont="1" applyFill="1" applyBorder="1"/>
    <xf numFmtId="0" fontId="43" fillId="0" borderId="0" xfId="0" applyFont="1"/>
    <xf numFmtId="49" fontId="7" fillId="8" borderId="4" xfId="4" applyNumberFormat="1" applyFont="1" applyFill="1" applyBorder="1" applyAlignment="1">
      <alignment horizontal="center"/>
    </xf>
    <xf numFmtId="0" fontId="20" fillId="0" borderId="13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36" fillId="0" borderId="0" xfId="0" applyFont="1" applyAlignment="1">
      <alignment horizontal="center"/>
    </xf>
    <xf numFmtId="0" fontId="21" fillId="8" borderId="4" xfId="0" applyFont="1" applyFill="1" applyBorder="1" applyAlignment="1">
      <alignment wrapText="1"/>
    </xf>
    <xf numFmtId="0" fontId="28" fillId="9" borderId="4" xfId="4" applyFont="1" applyFill="1" applyBorder="1" applyAlignment="1">
      <alignment horizontal="left" wrapText="1"/>
    </xf>
    <xf numFmtId="0" fontId="7" fillId="12" borderId="4" xfId="2" applyFont="1" applyFill="1" applyBorder="1" applyAlignment="1">
      <alignment horizontal="left"/>
    </xf>
    <xf numFmtId="0" fontId="20" fillId="0" borderId="0" xfId="0" applyFont="1" applyBorder="1"/>
    <xf numFmtId="0" fontId="38" fillId="0" borderId="0" xfId="4" applyFont="1" applyFill="1" applyBorder="1" applyAlignment="1">
      <alignment horizontal="left"/>
    </xf>
    <xf numFmtId="0" fontId="38" fillId="0" borderId="4" xfId="4" applyFont="1" applyFill="1" applyBorder="1" applyAlignment="1">
      <alignment horizontal="left"/>
    </xf>
    <xf numFmtId="0" fontId="38" fillId="0" borderId="4" xfId="4" applyFont="1" applyFill="1" applyBorder="1" applyAlignment="1">
      <alignment horizontal="center"/>
    </xf>
    <xf numFmtId="0" fontId="7" fillId="0" borderId="4" xfId="4" applyNumberFormat="1" applyFont="1" applyFill="1" applyBorder="1" applyAlignment="1">
      <alignment horizontal="center"/>
    </xf>
    <xf numFmtId="0" fontId="29" fillId="11" borderId="4" xfId="0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22" fillId="2" borderId="4" xfId="0" applyFont="1" applyFill="1" applyBorder="1"/>
    <xf numFmtId="0" fontId="22" fillId="5" borderId="4" xfId="4" applyFont="1" applyFill="1" applyBorder="1" applyAlignment="1">
      <alignment horizontal="left"/>
    </xf>
    <xf numFmtId="0" fontId="7" fillId="5" borderId="4" xfId="4" applyFont="1" applyFill="1" applyBorder="1" applyAlignment="1"/>
    <xf numFmtId="0" fontId="22" fillId="5" borderId="4" xfId="4" applyFont="1" applyFill="1" applyBorder="1" applyAlignment="1">
      <alignment wrapText="1"/>
    </xf>
    <xf numFmtId="0" fontId="7" fillId="5" borderId="4" xfId="4" applyFont="1" applyFill="1" applyBorder="1" applyAlignment="1">
      <alignment horizontal="center"/>
    </xf>
    <xf numFmtId="0" fontId="28" fillId="0" borderId="0" xfId="2" applyFont="1" applyFill="1" applyBorder="1" applyAlignment="1">
      <alignment vertical="top"/>
    </xf>
    <xf numFmtId="0" fontId="45" fillId="9" borderId="4" xfId="0" applyFont="1" applyFill="1" applyBorder="1"/>
    <xf numFmtId="0" fontId="46" fillId="9" borderId="4" xfId="0" applyFont="1" applyFill="1" applyBorder="1" applyAlignment="1">
      <alignment horizontal="left"/>
    </xf>
    <xf numFmtId="0" fontId="46" fillId="9" borderId="4" xfId="0" applyFont="1" applyFill="1" applyBorder="1" applyAlignment="1">
      <alignment horizontal="center"/>
    </xf>
    <xf numFmtId="0" fontId="47" fillId="9" borderId="4" xfId="0" applyFont="1" applyFill="1" applyBorder="1" applyAlignment="1">
      <alignment horizontal="left"/>
    </xf>
    <xf numFmtId="0" fontId="48" fillId="9" borderId="4" xfId="0" applyFont="1" applyFill="1" applyBorder="1" applyAlignment="1">
      <alignment horizontal="left"/>
    </xf>
    <xf numFmtId="0" fontId="18" fillId="9" borderId="4" xfId="0" applyFont="1" applyFill="1" applyBorder="1" applyAlignment="1">
      <alignment horizontal="left"/>
    </xf>
    <xf numFmtId="0" fontId="49" fillId="9" borderId="4" xfId="0" applyFont="1" applyFill="1" applyBorder="1"/>
    <xf numFmtId="0" fontId="50" fillId="9" borderId="4" xfId="0" applyFont="1" applyFill="1" applyBorder="1" applyAlignment="1">
      <alignment horizontal="left"/>
    </xf>
    <xf numFmtId="0" fontId="51" fillId="9" borderId="4" xfId="0" applyFont="1" applyFill="1" applyBorder="1" applyAlignment="1">
      <alignment horizontal="left"/>
    </xf>
    <xf numFmtId="0" fontId="20" fillId="0" borderId="4" xfId="4" applyFont="1" applyFill="1" applyBorder="1" applyAlignment="1"/>
    <xf numFmtId="0" fontId="21" fillId="0" borderId="4" xfId="0" applyFont="1" applyFill="1" applyBorder="1"/>
    <xf numFmtId="0" fontId="7" fillId="0" borderId="4" xfId="0" applyFont="1" applyFill="1" applyBorder="1"/>
    <xf numFmtId="0" fontId="7" fillId="0" borderId="16" xfId="0" applyFont="1" applyFill="1" applyBorder="1"/>
    <xf numFmtId="0" fontId="22" fillId="0" borderId="16" xfId="4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wrapText="1"/>
    </xf>
    <xf numFmtId="0" fontId="13" fillId="0" borderId="2" xfId="4" applyFont="1" applyBorder="1" applyAlignment="1">
      <alignment horizontal="center"/>
    </xf>
    <xf numFmtId="2" fontId="15" fillId="0" borderId="0" xfId="4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13" fillId="0" borderId="2" xfId="4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9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42" fillId="0" borderId="13" xfId="3" applyFont="1" applyFill="1" applyBorder="1" applyAlignment="1">
      <alignment horizontal="left" vertical="center" wrapText="1"/>
    </xf>
    <xf numFmtId="0" fontId="42" fillId="0" borderId="0" xfId="3" applyFont="1" applyFill="1" applyBorder="1" applyAlignment="1">
      <alignment horizontal="left" vertical="center" wrapText="1"/>
    </xf>
    <xf numFmtId="0" fontId="42" fillId="0" borderId="6" xfId="3" applyFont="1" applyFill="1" applyBorder="1" applyAlignment="1">
      <alignment horizontal="left" vertical="center" wrapText="1"/>
    </xf>
    <xf numFmtId="0" fontId="13" fillId="0" borderId="1" xfId="4" applyFont="1" applyBorder="1" applyAlignment="1">
      <alignment horizontal="center"/>
    </xf>
    <xf numFmtId="0" fontId="12" fillId="0" borderId="0" xfId="4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1" xfId="4" applyFont="1" applyFill="1" applyBorder="1" applyAlignment="1">
      <alignment horizontal="center"/>
    </xf>
    <xf numFmtId="0" fontId="41" fillId="0" borderId="0" xfId="4" applyFont="1" applyFill="1" applyBorder="1" applyAlignment="1">
      <alignment horizontal="center" vertical="top" wrapText="1"/>
    </xf>
    <xf numFmtId="0" fontId="39" fillId="0" borderId="0" xfId="4" applyFont="1" applyFill="1" applyBorder="1" applyAlignment="1">
      <alignment horizontal="center"/>
    </xf>
    <xf numFmtId="0" fontId="26" fillId="10" borderId="3" xfId="13" applyFont="1" applyBorder="1" applyAlignment="1">
      <alignment horizontal="center"/>
    </xf>
    <xf numFmtId="0" fontId="26" fillId="10" borderId="0" xfId="13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8" fillId="0" borderId="0" xfId="15" applyFont="1" applyAlignment="1">
      <alignment horizontal="left"/>
    </xf>
    <xf numFmtId="0" fontId="20" fillId="0" borderId="7" xfId="4" applyFont="1" applyFill="1" applyBorder="1" applyAlignment="1">
      <alignment horizontal="left" vertical="center"/>
    </xf>
    <xf numFmtId="0" fontId="20" fillId="0" borderId="8" xfId="4" applyFont="1" applyFill="1" applyBorder="1" applyAlignment="1">
      <alignment horizontal="left" vertical="center"/>
    </xf>
    <xf numFmtId="0" fontId="20" fillId="0" borderId="4" xfId="4" applyFont="1" applyFill="1" applyBorder="1" applyAlignment="1">
      <alignment horizontal="left"/>
    </xf>
    <xf numFmtId="0" fontId="20" fillId="0" borderId="4" xfId="4" applyFont="1" applyFill="1" applyBorder="1" applyAlignment="1"/>
  </cellXfs>
  <cellStyles count="17">
    <cellStyle name="60% - Accent1" xfId="13" builtinId="32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  <cellStyle name="Normal 5" xfId="16"/>
    <cellStyle name="Normal 7" xfId="15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88901</xdr:rowOff>
    </xdr:from>
    <xdr:to>
      <xdr:col>2</xdr:col>
      <xdr:colOff>289997</xdr:colOff>
      <xdr:row>0</xdr:row>
      <xdr:rowOff>757710</xdr:rowOff>
    </xdr:to>
    <xdr:pic>
      <xdr:nvPicPr>
        <xdr:cNvPr id="5" name="Picture 4" descr="logo5.pd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1"/>
          <a:ext cx="3698362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49</xdr:row>
      <xdr:rowOff>41276</xdr:rowOff>
    </xdr:from>
    <xdr:ext cx="3703124" cy="668809"/>
    <xdr:pic>
      <xdr:nvPicPr>
        <xdr:cNvPr id="6" name="Picture 5" descr="logo5.pd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9804401"/>
          <a:ext cx="3703124" cy="6688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T86"/>
  <sheetViews>
    <sheetView tabSelected="1" topLeftCell="A4" zoomScaleNormal="100" workbookViewId="0">
      <selection activeCell="C54" sqref="C54"/>
    </sheetView>
  </sheetViews>
  <sheetFormatPr defaultColWidth="9.140625" defaultRowHeight="15" customHeight="1" x14ac:dyDescent="0.2"/>
  <cols>
    <col min="1" max="1" width="13.7109375" style="47" customWidth="1"/>
    <col min="2" max="2" width="39.7109375" style="47" customWidth="1"/>
    <col min="3" max="3" width="35.28515625" style="47" customWidth="1"/>
    <col min="4" max="4" width="4.7109375" style="45" customWidth="1"/>
    <col min="5" max="5" width="4.42578125" style="45" customWidth="1"/>
    <col min="6" max="6" width="4.7109375" style="45" customWidth="1"/>
    <col min="7" max="7" width="2.140625" style="45" customWidth="1"/>
    <col min="8" max="8" width="13.7109375" style="47" customWidth="1"/>
    <col min="9" max="9" width="39.7109375" style="47" customWidth="1"/>
    <col min="10" max="10" width="35.28515625" style="47" customWidth="1"/>
    <col min="11" max="11" width="4.7109375" style="45" customWidth="1"/>
    <col min="12" max="12" width="5.140625" style="45" customWidth="1"/>
    <col min="13" max="13" width="4.7109375" style="45" customWidth="1"/>
    <col min="14" max="14" width="6.42578125" style="45" customWidth="1"/>
    <col min="15" max="15" width="2.7109375" style="46" customWidth="1"/>
    <col min="16" max="16384" width="9.140625" style="47"/>
  </cols>
  <sheetData>
    <row r="1" spans="1:46" s="1" customFormat="1" ht="60.75" customHeight="1" x14ac:dyDescent="0.3">
      <c r="B1" s="249"/>
      <c r="C1" s="249"/>
      <c r="D1" s="253" t="s">
        <v>251</v>
      </c>
      <c r="E1" s="253"/>
      <c r="F1" s="253"/>
      <c r="G1" s="253"/>
      <c r="H1" s="253"/>
      <c r="I1" s="253"/>
      <c r="J1" s="253"/>
      <c r="K1" s="253"/>
      <c r="L1" s="253"/>
      <c r="M1" s="253"/>
      <c r="N1" s="78"/>
      <c r="O1" s="78"/>
    </row>
    <row r="2" spans="1:46" s="1" customFormat="1" ht="17.100000000000001" customHeight="1" x14ac:dyDescent="0.2">
      <c r="A2" s="3" t="s">
        <v>0</v>
      </c>
      <c r="B2" s="257"/>
      <c r="C2" s="257"/>
      <c r="D2" s="258" t="s">
        <v>224</v>
      </c>
      <c r="E2" s="259"/>
      <c r="F2" s="259"/>
      <c r="G2" s="259"/>
      <c r="H2" s="4"/>
      <c r="I2" s="5" t="s">
        <v>225</v>
      </c>
      <c r="J2" s="260"/>
      <c r="K2" s="260"/>
      <c r="L2" s="260"/>
      <c r="M2" s="260"/>
      <c r="O2" s="79"/>
    </row>
    <row r="3" spans="1:46" s="7" customFormat="1" ht="17.100000000000001" customHeight="1" x14ac:dyDescent="0.2">
      <c r="A3" s="3" t="s">
        <v>226</v>
      </c>
      <c r="B3" s="245"/>
      <c r="C3" s="245"/>
      <c r="D3" s="246" t="s">
        <v>20</v>
      </c>
      <c r="E3" s="247"/>
      <c r="F3" s="247"/>
      <c r="G3" s="247"/>
      <c r="H3" s="6">
        <v>2</v>
      </c>
      <c r="I3" s="5" t="s">
        <v>227</v>
      </c>
      <c r="J3" s="248"/>
      <c r="K3" s="248"/>
      <c r="L3" s="248"/>
      <c r="M3" s="248"/>
    </row>
    <row r="4" spans="1:46" s="7" customFormat="1" ht="6.75" customHeight="1" x14ac:dyDescent="0.25">
      <c r="A4" s="38"/>
      <c r="D4" s="9"/>
      <c r="E4" s="9"/>
      <c r="F4" s="9"/>
      <c r="G4" s="9"/>
      <c r="H4" s="10"/>
      <c r="I4" s="11"/>
      <c r="J4" s="11"/>
      <c r="K4" s="12"/>
      <c r="L4" s="80"/>
      <c r="M4" s="80"/>
    </row>
    <row r="5" spans="1:46" s="70" customFormat="1" ht="17.100000000000001" customHeight="1" x14ac:dyDescent="0.2">
      <c r="A5" s="195" t="s">
        <v>243</v>
      </c>
      <c r="B5" s="195"/>
      <c r="C5" s="218" t="s">
        <v>240</v>
      </c>
      <c r="D5" s="213" t="s">
        <v>9</v>
      </c>
      <c r="E5" s="213" t="s">
        <v>8</v>
      </c>
      <c r="F5" s="213" t="s">
        <v>21</v>
      </c>
      <c r="G5" s="195"/>
      <c r="H5" s="217" t="s">
        <v>245</v>
      </c>
      <c r="I5" s="217"/>
      <c r="J5" s="218" t="s">
        <v>240</v>
      </c>
      <c r="K5" s="52" t="s">
        <v>9</v>
      </c>
      <c r="L5" s="52" t="s">
        <v>8</v>
      </c>
      <c r="M5" s="52" t="s">
        <v>21</v>
      </c>
    </row>
    <row r="6" spans="1:46" s="82" customFormat="1" ht="17.100000000000001" customHeight="1" x14ac:dyDescent="0.2">
      <c r="A6" s="67" t="s">
        <v>2</v>
      </c>
      <c r="B6" s="67" t="s">
        <v>244</v>
      </c>
      <c r="C6" s="18"/>
      <c r="D6" s="68">
        <v>6</v>
      </c>
      <c r="E6" s="52"/>
      <c r="F6" s="52"/>
      <c r="G6" s="81"/>
      <c r="H6" s="217" t="s">
        <v>276</v>
      </c>
      <c r="I6" s="217"/>
      <c r="J6" s="1"/>
      <c r="K6" s="18">
        <v>10</v>
      </c>
      <c r="L6" s="1"/>
      <c r="M6" s="1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</row>
    <row r="7" spans="1:46" s="50" customFormat="1" ht="15" customHeight="1" x14ac:dyDescent="0.2">
      <c r="A7" s="84" t="s">
        <v>14</v>
      </c>
      <c r="B7" s="84" t="s">
        <v>277</v>
      </c>
      <c r="C7" s="84"/>
      <c r="D7" s="86">
        <v>3</v>
      </c>
      <c r="E7" s="86"/>
      <c r="F7" s="86"/>
      <c r="G7" s="48"/>
      <c r="H7" s="90" t="s">
        <v>141</v>
      </c>
      <c r="I7" s="90" t="s">
        <v>56</v>
      </c>
      <c r="J7" s="92"/>
      <c r="K7" s="91">
        <v>4</v>
      </c>
      <c r="L7" s="91"/>
      <c r="M7" s="91"/>
      <c r="N7" s="48"/>
      <c r="O7" s="51"/>
    </row>
    <row r="8" spans="1:46" s="50" customFormat="1" ht="15" customHeight="1" x14ac:dyDescent="0.2">
      <c r="A8" s="84" t="s">
        <v>223</v>
      </c>
      <c r="B8" s="84" t="s">
        <v>278</v>
      </c>
      <c r="C8" s="224" t="s">
        <v>14</v>
      </c>
      <c r="D8" s="86">
        <v>3</v>
      </c>
      <c r="E8" s="86"/>
      <c r="F8" s="86"/>
      <c r="G8" s="48"/>
      <c r="H8" s="90" t="s">
        <v>252</v>
      </c>
      <c r="I8" s="90" t="s">
        <v>253</v>
      </c>
      <c r="J8" s="197" t="s">
        <v>23</v>
      </c>
      <c r="K8" s="91">
        <v>4</v>
      </c>
      <c r="L8" s="91"/>
      <c r="M8" s="91"/>
      <c r="N8" s="48"/>
      <c r="O8" s="51"/>
    </row>
    <row r="9" spans="1:46" s="50" customFormat="1" ht="15" customHeight="1" x14ac:dyDescent="0.2">
      <c r="A9" s="49"/>
      <c r="B9" s="49"/>
      <c r="C9" s="51"/>
      <c r="D9" s="48"/>
      <c r="E9" s="48"/>
      <c r="F9" s="48"/>
      <c r="G9" s="48"/>
      <c r="H9" s="90" t="s">
        <v>283</v>
      </c>
      <c r="I9" s="90" t="s">
        <v>38</v>
      </c>
      <c r="J9" s="197" t="s">
        <v>33</v>
      </c>
      <c r="K9" s="91">
        <v>4</v>
      </c>
      <c r="L9" s="91"/>
      <c r="M9" s="91"/>
      <c r="N9" s="48"/>
      <c r="O9" s="51"/>
    </row>
    <row r="10" spans="1:46" s="50" customFormat="1" ht="15" customHeight="1" x14ac:dyDescent="0.2">
      <c r="A10" s="49" t="s">
        <v>3</v>
      </c>
      <c r="B10" s="49" t="s">
        <v>15</v>
      </c>
      <c r="C10" s="53"/>
      <c r="D10" s="68">
        <f>D11</f>
        <v>3</v>
      </c>
      <c r="E10" s="52"/>
      <c r="F10" s="48"/>
      <c r="G10" s="48"/>
      <c r="H10" s="49" t="s">
        <v>120</v>
      </c>
      <c r="I10" s="49"/>
      <c r="J10" s="49"/>
      <c r="N10" s="48"/>
      <c r="O10" s="51"/>
    </row>
    <row r="11" spans="1:46" s="50" customFormat="1" ht="15" customHeight="1" x14ac:dyDescent="0.2">
      <c r="A11" s="84" t="s">
        <v>11</v>
      </c>
      <c r="B11" s="84" t="s">
        <v>12</v>
      </c>
      <c r="C11" s="84"/>
      <c r="D11" s="86">
        <v>3</v>
      </c>
      <c r="E11" s="86"/>
      <c r="F11" s="86"/>
      <c r="H11" s="93" t="s">
        <v>122</v>
      </c>
      <c r="I11" s="93" t="s">
        <v>205</v>
      </c>
      <c r="J11" s="196" t="s">
        <v>125</v>
      </c>
      <c r="K11" s="94" t="s">
        <v>127</v>
      </c>
      <c r="L11" s="94"/>
      <c r="M11" s="94"/>
      <c r="N11" s="48"/>
      <c r="O11" s="51"/>
    </row>
    <row r="12" spans="1:46" s="50" customFormat="1" ht="15" customHeight="1" x14ac:dyDescent="0.2">
      <c r="C12" s="51"/>
      <c r="D12" s="48"/>
      <c r="E12" s="48"/>
      <c r="F12" s="48"/>
      <c r="G12" s="48"/>
      <c r="H12" s="93" t="s">
        <v>123</v>
      </c>
      <c r="I12" s="93" t="s">
        <v>206</v>
      </c>
      <c r="J12" s="196" t="s">
        <v>125</v>
      </c>
      <c r="K12" s="94" t="s">
        <v>127</v>
      </c>
      <c r="L12" s="94"/>
      <c r="M12" s="94"/>
      <c r="N12" s="48"/>
      <c r="O12" s="51"/>
    </row>
    <row r="13" spans="1:46" s="50" customFormat="1" ht="15" customHeight="1" x14ac:dyDescent="0.2">
      <c r="A13" s="49" t="s">
        <v>4</v>
      </c>
      <c r="B13" s="49" t="s">
        <v>16</v>
      </c>
      <c r="C13" s="54"/>
      <c r="D13" s="68">
        <f>SUM(D14:D15)</f>
        <v>6</v>
      </c>
      <c r="E13" s="52"/>
      <c r="F13" s="48"/>
      <c r="G13" s="48"/>
      <c r="H13" s="93" t="s">
        <v>124</v>
      </c>
      <c r="I13" s="93" t="s">
        <v>204</v>
      </c>
      <c r="J13" s="196" t="s">
        <v>126</v>
      </c>
      <c r="K13" s="94" t="s">
        <v>127</v>
      </c>
      <c r="L13" s="94"/>
      <c r="M13" s="94"/>
      <c r="N13" s="48"/>
      <c r="O13" s="51"/>
    </row>
    <row r="14" spans="1:46" s="50" customFormat="1" ht="15" customHeight="1" x14ac:dyDescent="0.2">
      <c r="A14" s="113" t="s">
        <v>22</v>
      </c>
      <c r="B14" s="113" t="s">
        <v>51</v>
      </c>
      <c r="C14" s="85"/>
      <c r="D14" s="86">
        <v>3</v>
      </c>
      <c r="E14" s="86"/>
      <c r="F14" s="86"/>
      <c r="G14" s="48"/>
      <c r="H14" s="94"/>
      <c r="I14" s="94"/>
      <c r="J14" s="94"/>
      <c r="K14" s="94"/>
      <c r="L14" s="94"/>
      <c r="M14" s="94"/>
      <c r="N14" s="48"/>
      <c r="O14" s="51"/>
    </row>
    <row r="15" spans="1:46" s="50" customFormat="1" ht="15" customHeight="1" x14ac:dyDescent="0.2">
      <c r="A15" s="113" t="s">
        <v>22</v>
      </c>
      <c r="B15" s="113" t="s">
        <v>51</v>
      </c>
      <c r="C15" s="85"/>
      <c r="D15" s="86">
        <v>3</v>
      </c>
      <c r="E15" s="86"/>
      <c r="F15" s="86"/>
      <c r="G15" s="48"/>
      <c r="H15" s="94"/>
      <c r="I15" s="94"/>
      <c r="J15" s="94"/>
      <c r="K15" s="94"/>
      <c r="L15" s="94"/>
      <c r="M15" s="94"/>
      <c r="N15" s="48"/>
      <c r="O15" s="51"/>
    </row>
    <row r="16" spans="1:46" s="50" customFormat="1" ht="15" customHeight="1" x14ac:dyDescent="0.2">
      <c r="C16" s="51"/>
      <c r="D16" s="48"/>
      <c r="E16" s="48"/>
      <c r="F16" s="48"/>
      <c r="G16" s="48"/>
      <c r="H16" s="49" t="s">
        <v>242</v>
      </c>
      <c r="I16" s="54"/>
      <c r="J16" s="54"/>
      <c r="K16" s="18">
        <v>33</v>
      </c>
      <c r="L16" s="54"/>
      <c r="M16" s="54"/>
    </row>
    <row r="17" spans="1:15" s="50" customFormat="1" ht="15" customHeight="1" x14ac:dyDescent="0.2">
      <c r="A17" s="49" t="s">
        <v>5</v>
      </c>
      <c r="B17" s="49" t="s">
        <v>279</v>
      </c>
      <c r="C17" s="54"/>
      <c r="D17" s="68">
        <f>SUM(D18:D19)</f>
        <v>6</v>
      </c>
      <c r="E17" s="52"/>
      <c r="F17" s="48"/>
      <c r="G17" s="48"/>
      <c r="H17" s="93" t="s">
        <v>153</v>
      </c>
      <c r="I17" s="95"/>
      <c r="J17" s="95"/>
      <c r="K17" s="95"/>
      <c r="L17" s="95"/>
      <c r="M17" s="95"/>
    </row>
    <row r="18" spans="1:15" s="50" customFormat="1" ht="15" customHeight="1" x14ac:dyDescent="0.25">
      <c r="A18" s="113" t="s">
        <v>13</v>
      </c>
      <c r="B18" s="113" t="s">
        <v>48</v>
      </c>
      <c r="C18" s="85"/>
      <c r="D18" s="86">
        <v>3</v>
      </c>
      <c r="E18" s="86"/>
      <c r="F18" s="86"/>
      <c r="G18" s="48"/>
      <c r="H18" s="204" t="s">
        <v>271</v>
      </c>
      <c r="I18"/>
      <c r="J18"/>
      <c r="K18" s="205"/>
      <c r="L18"/>
      <c r="M18"/>
      <c r="N18" s="48"/>
      <c r="O18" s="51"/>
    </row>
    <row r="19" spans="1:15" s="50" customFormat="1" ht="15" customHeight="1" x14ac:dyDescent="0.2">
      <c r="A19" s="113" t="s">
        <v>13</v>
      </c>
      <c r="B19" s="113" t="s">
        <v>48</v>
      </c>
      <c r="C19" s="85"/>
      <c r="D19" s="86">
        <v>3</v>
      </c>
      <c r="E19" s="86"/>
      <c r="F19" s="86"/>
      <c r="G19" s="48"/>
      <c r="H19" s="93" t="s">
        <v>254</v>
      </c>
      <c r="I19" s="93" t="s">
        <v>255</v>
      </c>
      <c r="J19" s="95"/>
      <c r="K19" s="206">
        <v>3</v>
      </c>
      <c r="L19" s="95"/>
      <c r="M19" s="95"/>
      <c r="N19" s="48"/>
      <c r="O19" s="51"/>
    </row>
    <row r="20" spans="1:15" s="50" customFormat="1" ht="15" customHeight="1" x14ac:dyDescent="0.2">
      <c r="C20" s="51"/>
      <c r="D20" s="48"/>
      <c r="E20" s="48"/>
      <c r="F20" s="48"/>
      <c r="G20" s="48"/>
      <c r="H20" s="49" t="s">
        <v>121</v>
      </c>
      <c r="I20" s="49"/>
      <c r="K20" s="18">
        <v>3</v>
      </c>
      <c r="N20" s="48"/>
      <c r="O20" s="51"/>
    </row>
    <row r="21" spans="1:15" s="50" customFormat="1" ht="15" customHeight="1" x14ac:dyDescent="0.2">
      <c r="A21" s="49" t="s">
        <v>6</v>
      </c>
      <c r="B21" s="49" t="s">
        <v>17</v>
      </c>
      <c r="C21" s="53"/>
      <c r="D21" s="68">
        <f>D22</f>
        <v>4</v>
      </c>
      <c r="E21" s="52"/>
      <c r="F21" s="48"/>
      <c r="G21" s="48"/>
      <c r="H21" s="96" t="s">
        <v>34</v>
      </c>
      <c r="I21" s="96" t="s">
        <v>35</v>
      </c>
      <c r="J21" s="97"/>
      <c r="K21" s="98">
        <v>3</v>
      </c>
      <c r="L21" s="98"/>
      <c r="M21" s="98"/>
      <c r="N21" s="48"/>
      <c r="O21" s="51"/>
    </row>
    <row r="22" spans="1:15" s="50" customFormat="1" ht="15" customHeight="1" x14ac:dyDescent="0.2">
      <c r="A22" s="113" t="s">
        <v>57</v>
      </c>
      <c r="B22" s="113" t="s">
        <v>58</v>
      </c>
      <c r="C22" s="225" t="s">
        <v>50</v>
      </c>
      <c r="D22" s="86">
        <v>4</v>
      </c>
      <c r="E22" s="86"/>
      <c r="F22" s="86"/>
      <c r="G22" s="48"/>
      <c r="N22" s="48"/>
      <c r="O22" s="51"/>
    </row>
    <row r="23" spans="1:15" s="50" customFormat="1" ht="12.75" customHeight="1" x14ac:dyDescent="0.2">
      <c r="C23" s="51"/>
      <c r="D23" s="48"/>
      <c r="E23" s="48"/>
      <c r="F23" s="48"/>
      <c r="G23" s="48"/>
      <c r="H23" s="49" t="s">
        <v>44</v>
      </c>
      <c r="I23" s="49"/>
      <c r="J23" s="51"/>
      <c r="K23" s="223">
        <v>57</v>
      </c>
      <c r="L23" s="52"/>
      <c r="M23" s="52"/>
      <c r="N23" s="48"/>
      <c r="O23" s="51"/>
    </row>
    <row r="24" spans="1:15" s="50" customFormat="1" ht="13.5" customHeight="1" x14ac:dyDescent="0.2">
      <c r="A24" s="49" t="s">
        <v>7</v>
      </c>
      <c r="B24" s="49" t="s">
        <v>18</v>
      </c>
      <c r="C24" s="53"/>
      <c r="D24" s="68">
        <f>SUM(D25:D26)</f>
        <v>8</v>
      </c>
      <c r="E24" s="52"/>
      <c r="F24" s="48"/>
      <c r="G24" s="48"/>
      <c r="H24" s="100" t="s">
        <v>257</v>
      </c>
      <c r="I24" s="100" t="s">
        <v>258</v>
      </c>
      <c r="J24" s="104"/>
      <c r="K24" s="105">
        <v>1</v>
      </c>
      <c r="L24" s="105"/>
      <c r="M24" s="105"/>
      <c r="N24" s="48"/>
      <c r="O24" s="51"/>
    </row>
    <row r="25" spans="1:15" s="50" customFormat="1" ht="15" customHeight="1" x14ac:dyDescent="0.2">
      <c r="A25" s="113" t="s">
        <v>280</v>
      </c>
      <c r="B25" s="113" t="s">
        <v>56</v>
      </c>
      <c r="C25" s="84"/>
      <c r="D25" s="86">
        <v>4</v>
      </c>
      <c r="E25" s="86"/>
      <c r="F25" s="86"/>
      <c r="G25" s="48"/>
      <c r="H25" s="99" t="s">
        <v>152</v>
      </c>
      <c r="I25" s="100" t="s">
        <v>26</v>
      </c>
      <c r="J25" s="101" t="s">
        <v>24</v>
      </c>
      <c r="K25" s="102">
        <v>4</v>
      </c>
      <c r="L25" s="102"/>
      <c r="M25" s="102"/>
      <c r="N25" s="48"/>
      <c r="O25" s="51"/>
    </row>
    <row r="26" spans="1:15" s="50" customFormat="1" ht="14.25" customHeight="1" x14ac:dyDescent="0.2">
      <c r="A26" s="113" t="s">
        <v>281</v>
      </c>
      <c r="B26" s="226" t="s">
        <v>282</v>
      </c>
      <c r="C26" s="227" t="s">
        <v>280</v>
      </c>
      <c r="D26" s="228">
        <v>4</v>
      </c>
      <c r="E26" s="113"/>
      <c r="F26" s="113"/>
      <c r="G26" s="48"/>
      <c r="H26" s="99" t="s">
        <v>144</v>
      </c>
      <c r="I26" s="100" t="s">
        <v>145</v>
      </c>
      <c r="J26" s="101" t="s">
        <v>146</v>
      </c>
      <c r="K26" s="102">
        <v>2</v>
      </c>
      <c r="L26" s="102"/>
      <c r="M26" s="102"/>
      <c r="O26" s="51"/>
    </row>
    <row r="27" spans="1:15" s="50" customFormat="1" ht="15" customHeight="1" x14ac:dyDescent="0.2">
      <c r="A27" s="49"/>
      <c r="B27" s="49"/>
      <c r="C27" s="53"/>
      <c r="D27" s="52"/>
      <c r="E27" s="52"/>
      <c r="F27" s="48"/>
      <c r="G27" s="48"/>
      <c r="H27" s="99" t="s">
        <v>28</v>
      </c>
      <c r="I27" s="103" t="s">
        <v>29</v>
      </c>
      <c r="J27" s="101" t="s">
        <v>25</v>
      </c>
      <c r="K27" s="102">
        <v>3</v>
      </c>
      <c r="L27" s="102"/>
      <c r="M27" s="102"/>
      <c r="N27" s="48"/>
      <c r="O27" s="51"/>
    </row>
    <row r="28" spans="1:15" s="50" customFormat="1" ht="15" customHeight="1" x14ac:dyDescent="0.2">
      <c r="A28" s="137" t="s">
        <v>248</v>
      </c>
      <c r="B28" s="48"/>
      <c r="C28" s="48"/>
      <c r="D28" s="81"/>
      <c r="E28" s="48"/>
      <c r="F28" s="48"/>
      <c r="G28" s="48"/>
      <c r="H28" s="100" t="s">
        <v>147</v>
      </c>
      <c r="I28" s="100" t="s">
        <v>148</v>
      </c>
      <c r="J28" s="101" t="s">
        <v>25</v>
      </c>
      <c r="K28" s="102">
        <v>3</v>
      </c>
      <c r="L28" s="102"/>
      <c r="M28" s="102"/>
      <c r="N28" s="48"/>
      <c r="O28" s="51"/>
    </row>
    <row r="29" spans="1:15" s="50" customFormat="1" ht="15" customHeight="1" x14ac:dyDescent="0.2">
      <c r="A29" s="250" t="s">
        <v>249</v>
      </c>
      <c r="B29" s="251"/>
      <c r="C29" s="251"/>
      <c r="D29" s="251"/>
      <c r="E29" s="251"/>
      <c r="F29" s="252"/>
      <c r="G29" s="48"/>
      <c r="H29" s="99" t="s">
        <v>149</v>
      </c>
      <c r="I29" s="103" t="s">
        <v>275</v>
      </c>
      <c r="J29" s="101" t="s">
        <v>147</v>
      </c>
      <c r="K29" s="102">
        <v>1</v>
      </c>
      <c r="L29" s="102"/>
      <c r="M29" s="102"/>
      <c r="N29" s="48"/>
      <c r="O29" s="51"/>
    </row>
    <row r="30" spans="1:15" s="50" customFormat="1" ht="15" customHeight="1" x14ac:dyDescent="0.2">
      <c r="A30" s="254" t="s">
        <v>250</v>
      </c>
      <c r="B30" s="255"/>
      <c r="C30" s="255"/>
      <c r="D30" s="255"/>
      <c r="E30" s="255"/>
      <c r="F30" s="256"/>
      <c r="G30" s="48"/>
      <c r="H30" s="100" t="s">
        <v>287</v>
      </c>
      <c r="I30" s="100" t="s">
        <v>288</v>
      </c>
      <c r="J30" s="104" t="s">
        <v>151</v>
      </c>
      <c r="K30" s="105">
        <v>4</v>
      </c>
      <c r="L30" s="105"/>
      <c r="M30" s="105"/>
      <c r="N30" s="48"/>
      <c r="O30" s="51"/>
    </row>
    <row r="31" spans="1:15" s="50" customFormat="1" ht="15" customHeight="1" x14ac:dyDescent="0.25">
      <c r="A31" s="210"/>
      <c r="B31" s="211"/>
      <c r="C31" s="211"/>
      <c r="D31" s="211"/>
      <c r="E31" s="211"/>
      <c r="F31" s="212"/>
      <c r="G31" s="48"/>
      <c r="H31" s="100" t="s">
        <v>41</v>
      </c>
      <c r="I31" s="100" t="s">
        <v>42</v>
      </c>
      <c r="J31" s="101" t="s">
        <v>30</v>
      </c>
      <c r="K31" s="105">
        <v>3</v>
      </c>
      <c r="L31" s="105"/>
      <c r="M31" s="105"/>
      <c r="N31" s="48"/>
      <c r="O31" s="51"/>
    </row>
    <row r="32" spans="1:15" s="50" customFormat="1" ht="15" customHeight="1" x14ac:dyDescent="0.25">
      <c r="A32" s="210"/>
      <c r="B32" s="211"/>
      <c r="C32" s="211"/>
      <c r="D32" s="211"/>
      <c r="E32" s="211"/>
      <c r="F32" s="212"/>
      <c r="G32" s="48"/>
      <c r="H32" s="100" t="s">
        <v>34</v>
      </c>
      <c r="I32" s="100" t="s">
        <v>35</v>
      </c>
      <c r="J32" s="104"/>
      <c r="K32" s="105">
        <v>3</v>
      </c>
      <c r="L32" s="105"/>
      <c r="M32" s="105"/>
      <c r="N32" s="48"/>
      <c r="O32" s="51"/>
    </row>
    <row r="33" spans="1:15" s="50" customFormat="1" ht="14.25" customHeight="1" x14ac:dyDescent="0.25">
      <c r="A33" s="210"/>
      <c r="B33" s="211"/>
      <c r="C33" s="211"/>
      <c r="D33" s="211"/>
      <c r="E33" s="211"/>
      <c r="F33" s="212"/>
      <c r="G33" s="48"/>
      <c r="H33" s="207" t="s">
        <v>60</v>
      </c>
      <c r="I33" s="18"/>
      <c r="J33" s="18"/>
      <c r="K33" s="18">
        <v>9</v>
      </c>
      <c r="L33" s="18"/>
      <c r="M33" s="208"/>
      <c r="N33" s="48"/>
      <c r="O33" s="51"/>
    </row>
    <row r="34" spans="1:15" s="50" customFormat="1" ht="13.5" customHeight="1" x14ac:dyDescent="0.2">
      <c r="A34" s="138"/>
      <c r="B34" s="1"/>
      <c r="C34" s="1"/>
      <c r="D34" s="1"/>
      <c r="E34" s="1"/>
      <c r="F34" s="139"/>
      <c r="G34" s="48"/>
      <c r="H34" s="102"/>
      <c r="I34" s="102"/>
      <c r="J34" s="102"/>
      <c r="K34" s="102"/>
      <c r="L34" s="102"/>
      <c r="M34" s="102"/>
      <c r="N34" s="48"/>
      <c r="O34" s="51"/>
    </row>
    <row r="35" spans="1:15" s="50" customFormat="1" ht="15" customHeight="1" x14ac:dyDescent="0.2">
      <c r="A35" s="140"/>
      <c r="B35" s="88"/>
      <c r="C35" s="58"/>
      <c r="D35" s="75"/>
      <c r="E35" s="76"/>
      <c r="F35" s="141"/>
      <c r="G35" s="48"/>
      <c r="H35" s="102"/>
      <c r="I35" s="102"/>
      <c r="J35" s="102"/>
      <c r="K35" s="102"/>
      <c r="L35" s="102"/>
      <c r="M35" s="102"/>
      <c r="N35" s="48"/>
      <c r="O35" s="51"/>
    </row>
    <row r="36" spans="1:15" s="50" customFormat="1" ht="15" customHeight="1" x14ac:dyDescent="0.2">
      <c r="A36" s="142"/>
      <c r="B36" s="56"/>
      <c r="C36" s="57"/>
      <c r="D36" s="55"/>
      <c r="E36" s="55"/>
      <c r="F36" s="141"/>
      <c r="G36" s="48"/>
      <c r="H36" s="102"/>
      <c r="I36" s="102"/>
      <c r="J36" s="102"/>
      <c r="K36" s="102"/>
      <c r="L36" s="102"/>
      <c r="M36" s="102"/>
      <c r="N36" s="48"/>
      <c r="O36" s="51"/>
    </row>
    <row r="37" spans="1:15" s="50" customFormat="1" ht="15" customHeight="1" x14ac:dyDescent="0.2">
      <c r="A37" s="143"/>
      <c r="B37" s="56"/>
      <c r="C37" s="57"/>
      <c r="D37" s="55"/>
      <c r="E37" s="55"/>
      <c r="F37" s="141"/>
      <c r="G37" s="48"/>
      <c r="H37" s="102"/>
      <c r="I37" s="102"/>
      <c r="J37" s="102"/>
      <c r="K37" s="102"/>
      <c r="L37" s="102"/>
      <c r="M37" s="102"/>
      <c r="N37" s="48"/>
      <c r="O37" s="51"/>
    </row>
    <row r="38" spans="1:15" s="50" customFormat="1" ht="15" customHeight="1" x14ac:dyDescent="0.2">
      <c r="A38" s="140"/>
      <c r="B38" s="88"/>
      <c r="C38" s="58"/>
      <c r="D38" s="75"/>
      <c r="E38" s="76"/>
      <c r="F38" s="141"/>
      <c r="G38" s="45"/>
      <c r="H38" s="207" t="s">
        <v>59</v>
      </c>
      <c r="I38" s="18"/>
      <c r="J38" s="18"/>
      <c r="K38" s="18">
        <v>9</v>
      </c>
      <c r="L38" s="18"/>
      <c r="M38" s="208"/>
      <c r="N38" s="48"/>
      <c r="O38" s="51"/>
    </row>
    <row r="39" spans="1:15" ht="15" customHeight="1" x14ac:dyDescent="0.2">
      <c r="A39" s="143"/>
      <c r="B39" s="56"/>
      <c r="C39" s="57"/>
      <c r="D39" s="55"/>
      <c r="E39" s="55"/>
      <c r="F39" s="141"/>
      <c r="H39" s="100"/>
      <c r="I39" s="100"/>
      <c r="J39" s="106"/>
      <c r="K39" s="107"/>
      <c r="L39" s="102"/>
      <c r="M39" s="102"/>
    </row>
    <row r="40" spans="1:15" ht="14.25" customHeight="1" x14ac:dyDescent="0.2">
      <c r="A40" s="144"/>
      <c r="B40" s="20"/>
      <c r="C40" s="20"/>
      <c r="D40" s="88"/>
      <c r="E40" s="88"/>
      <c r="F40" s="145"/>
      <c r="H40" s="100"/>
      <c r="I40" s="100"/>
      <c r="J40" s="106"/>
      <c r="K40" s="107"/>
      <c r="L40" s="102"/>
      <c r="M40" s="102"/>
    </row>
    <row r="41" spans="1:15" ht="12.75" customHeight="1" x14ac:dyDescent="0.2">
      <c r="A41" s="140"/>
      <c r="B41" s="88"/>
      <c r="C41" s="57"/>
      <c r="D41" s="18"/>
      <c r="E41" s="52"/>
      <c r="F41" s="146"/>
      <c r="H41" s="100"/>
      <c r="I41" s="100"/>
      <c r="J41" s="106"/>
      <c r="K41" s="107"/>
      <c r="L41" s="102"/>
      <c r="M41" s="102"/>
    </row>
    <row r="42" spans="1:15" ht="15" customHeight="1" x14ac:dyDescent="0.2">
      <c r="A42" s="143"/>
      <c r="B42" s="56"/>
      <c r="C42" s="89"/>
      <c r="D42" s="55"/>
      <c r="E42" s="56"/>
      <c r="F42" s="147"/>
      <c r="H42" s="100"/>
      <c r="I42" s="100"/>
      <c r="J42" s="106"/>
      <c r="K42" s="107"/>
      <c r="L42" s="102"/>
      <c r="M42" s="102"/>
    </row>
    <row r="43" spans="1:15" ht="15" customHeight="1" x14ac:dyDescent="0.2">
      <c r="A43" s="148"/>
      <c r="B43" s="46"/>
      <c r="C43" s="69"/>
      <c r="F43" s="149"/>
      <c r="H43" s="140" t="s">
        <v>67</v>
      </c>
      <c r="I43" s="49"/>
      <c r="J43" s="108"/>
      <c r="K43" s="18">
        <v>15</v>
      </c>
      <c r="L43" s="20"/>
      <c r="M43" s="209"/>
    </row>
    <row r="44" spans="1:15" ht="15" customHeight="1" x14ac:dyDescent="0.2">
      <c r="A44" s="150"/>
      <c r="B44" s="151"/>
      <c r="C44" s="151"/>
      <c r="D44" s="152"/>
      <c r="E44" s="151"/>
      <c r="F44" s="153"/>
      <c r="G44" s="47"/>
      <c r="H44" s="99" t="s">
        <v>27</v>
      </c>
      <c r="I44" s="99" t="s">
        <v>52</v>
      </c>
      <c r="J44" s="110" t="s">
        <v>32</v>
      </c>
      <c r="K44" s="102">
        <v>4</v>
      </c>
      <c r="L44" s="102"/>
      <c r="M44" s="102"/>
    </row>
    <row r="45" spans="1:15" ht="15" customHeight="1" x14ac:dyDescent="0.2">
      <c r="A45" s="56"/>
      <c r="B45" s="56"/>
      <c r="C45" s="56"/>
      <c r="D45" s="55"/>
      <c r="E45" s="56"/>
      <c r="F45" s="56"/>
      <c r="G45" s="47"/>
      <c r="H45" s="99" t="s">
        <v>31</v>
      </c>
      <c r="I45" s="99" t="s">
        <v>38</v>
      </c>
      <c r="J45" s="111" t="s">
        <v>33</v>
      </c>
      <c r="K45" s="102">
        <v>4</v>
      </c>
      <c r="L45" s="102"/>
      <c r="M45" s="102"/>
    </row>
    <row r="46" spans="1:15" ht="15" customHeight="1" x14ac:dyDescent="0.2">
      <c r="A46" s="56"/>
      <c r="B46" s="56"/>
      <c r="C46" s="56"/>
      <c r="D46" s="55"/>
      <c r="E46" s="56"/>
      <c r="F46" s="56"/>
      <c r="G46" s="47"/>
      <c r="H46" s="100" t="s">
        <v>36</v>
      </c>
      <c r="I46" s="100" t="s">
        <v>37</v>
      </c>
      <c r="J46" s="111" t="s">
        <v>31</v>
      </c>
      <c r="K46" s="102">
        <v>4</v>
      </c>
      <c r="L46" s="102"/>
      <c r="M46" s="102"/>
    </row>
    <row r="47" spans="1:15" ht="15" customHeight="1" x14ac:dyDescent="0.2">
      <c r="A47" s="56"/>
      <c r="B47" s="56"/>
      <c r="C47" s="56"/>
      <c r="D47" s="55"/>
      <c r="E47" s="56"/>
      <c r="F47" s="56"/>
      <c r="G47" s="47"/>
      <c r="H47" s="99" t="s">
        <v>39</v>
      </c>
      <c r="I47" s="99" t="s">
        <v>203</v>
      </c>
      <c r="J47" s="101" t="s">
        <v>27</v>
      </c>
      <c r="K47" s="102">
        <v>3</v>
      </c>
      <c r="L47" s="102"/>
      <c r="M47" s="102"/>
    </row>
    <row r="48" spans="1:15" ht="15" customHeight="1" x14ac:dyDescent="0.2">
      <c r="A48" s="56"/>
      <c r="B48" s="56"/>
      <c r="C48" s="56"/>
      <c r="D48" s="55"/>
      <c r="E48" s="56"/>
      <c r="F48" s="56"/>
      <c r="G48" s="47"/>
      <c r="J48" s="112" t="s">
        <v>247</v>
      </c>
      <c r="K48" s="109">
        <v>120</v>
      </c>
    </row>
    <row r="49" spans="1:21" ht="15" customHeight="1" x14ac:dyDescent="0.2">
      <c r="A49" s="262" t="s">
        <v>246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1:21" s="1" customFormat="1" ht="57" customHeight="1" x14ac:dyDescent="0.3">
      <c r="B50" s="249"/>
      <c r="C50" s="249"/>
      <c r="E50" s="199"/>
      <c r="F50" s="199"/>
      <c r="G50" s="199"/>
      <c r="H50" s="253" t="s">
        <v>251</v>
      </c>
      <c r="I50" s="253"/>
      <c r="J50" s="253"/>
      <c r="K50" s="253"/>
      <c r="L50" s="253"/>
      <c r="M50" s="253"/>
      <c r="N50" s="78"/>
      <c r="O50" s="78"/>
    </row>
    <row r="51" spans="1:21" s="1" customFormat="1" ht="17.100000000000001" customHeight="1" x14ac:dyDescent="0.2">
      <c r="A51" s="3" t="s">
        <v>0</v>
      </c>
      <c r="B51" s="257"/>
      <c r="C51" s="257"/>
      <c r="D51" s="258" t="s">
        <v>224</v>
      </c>
      <c r="E51" s="259"/>
      <c r="F51" s="259"/>
      <c r="G51" s="259"/>
      <c r="H51" s="4"/>
      <c r="I51" s="5" t="s">
        <v>225</v>
      </c>
      <c r="J51" s="260"/>
      <c r="K51" s="260"/>
      <c r="L51" s="260"/>
      <c r="M51" s="260"/>
      <c r="O51" s="79"/>
    </row>
    <row r="52" spans="1:21" s="7" customFormat="1" ht="17.100000000000001" customHeight="1" x14ac:dyDescent="0.2">
      <c r="A52" s="3" t="s">
        <v>226</v>
      </c>
      <c r="B52" s="245"/>
      <c r="C52" s="245"/>
      <c r="D52" s="246" t="s">
        <v>20</v>
      </c>
      <c r="E52" s="247"/>
      <c r="F52" s="247"/>
      <c r="G52" s="247"/>
      <c r="H52" s="6">
        <v>2</v>
      </c>
      <c r="I52" s="5" t="s">
        <v>227</v>
      </c>
      <c r="J52" s="248"/>
      <c r="K52" s="248"/>
      <c r="L52" s="248"/>
      <c r="M52" s="248"/>
    </row>
    <row r="53" spans="1:21" s="7" customFormat="1" ht="6.75" customHeight="1" x14ac:dyDescent="0.25">
      <c r="A53" s="38"/>
      <c r="D53" s="9"/>
      <c r="E53" s="9"/>
      <c r="F53" s="9"/>
      <c r="G53" s="9"/>
    </row>
    <row r="54" spans="1:21" ht="21" customHeight="1" x14ac:dyDescent="0.2">
      <c r="A54" s="132" t="s">
        <v>133</v>
      </c>
      <c r="B54" s="133"/>
      <c r="C54" s="219" t="s">
        <v>240</v>
      </c>
      <c r="D54" s="220" t="s">
        <v>9</v>
      </c>
      <c r="E54" s="220" t="s">
        <v>8</v>
      </c>
      <c r="F54" s="220" t="s">
        <v>21</v>
      </c>
      <c r="G54" s="59"/>
      <c r="H54" s="132" t="s">
        <v>134</v>
      </c>
      <c r="I54" s="134"/>
      <c r="J54" s="219" t="s">
        <v>240</v>
      </c>
      <c r="K54" s="220" t="s">
        <v>9</v>
      </c>
      <c r="L54" s="220" t="s">
        <v>8</v>
      </c>
      <c r="M54" s="220" t="s">
        <v>21</v>
      </c>
    </row>
    <row r="55" spans="1:21" ht="21" customHeight="1" x14ac:dyDescent="0.2">
      <c r="A55" s="216" t="s">
        <v>129</v>
      </c>
      <c r="B55" s="216" t="s">
        <v>142</v>
      </c>
      <c r="C55" s="114" t="s">
        <v>143</v>
      </c>
      <c r="D55" s="60">
        <v>4</v>
      </c>
      <c r="E55" s="60"/>
      <c r="F55" s="60"/>
      <c r="H55" s="126" t="s">
        <v>254</v>
      </c>
      <c r="I55" s="214" t="s">
        <v>255</v>
      </c>
      <c r="J55" s="215"/>
      <c r="K55" s="221">
        <v>3</v>
      </c>
      <c r="L55" s="17"/>
      <c r="M55" s="60"/>
    </row>
    <row r="56" spans="1:21" ht="24" customHeight="1" x14ac:dyDescent="0.2">
      <c r="A56" s="116" t="s">
        <v>257</v>
      </c>
      <c r="B56" s="116" t="s">
        <v>272</v>
      </c>
      <c r="C56" s="15"/>
      <c r="D56" s="17">
        <v>1</v>
      </c>
      <c r="E56" s="17"/>
      <c r="F56" s="17"/>
      <c r="H56" s="216" t="s">
        <v>130</v>
      </c>
      <c r="I56" s="216" t="s">
        <v>285</v>
      </c>
      <c r="J56" s="117" t="s">
        <v>241</v>
      </c>
      <c r="K56" s="60">
        <v>4</v>
      </c>
      <c r="L56" s="60"/>
      <c r="M56" s="60"/>
    </row>
    <row r="57" spans="1:21" ht="22.5" customHeight="1" x14ac:dyDescent="0.2">
      <c r="A57" s="113" t="s">
        <v>45</v>
      </c>
      <c r="B57" s="113" t="s">
        <v>158</v>
      </c>
      <c r="C57" s="119"/>
      <c r="D57" s="60">
        <v>3</v>
      </c>
      <c r="E57" s="60"/>
      <c r="F57" s="60"/>
      <c r="H57" s="116" t="s">
        <v>27</v>
      </c>
      <c r="I57" s="116" t="s">
        <v>52</v>
      </c>
      <c r="J57" s="120" t="s">
        <v>32</v>
      </c>
      <c r="K57" s="60">
        <v>4</v>
      </c>
      <c r="L57" s="60"/>
      <c r="M57" s="60"/>
    </row>
    <row r="58" spans="1:21" ht="24" customHeight="1" x14ac:dyDescent="0.2">
      <c r="A58" s="113" t="s">
        <v>156</v>
      </c>
      <c r="B58" s="113" t="s">
        <v>157</v>
      </c>
      <c r="C58" s="24" t="s">
        <v>50</v>
      </c>
      <c r="D58" s="17">
        <v>5</v>
      </c>
      <c r="E58" s="17"/>
      <c r="F58" s="17"/>
      <c r="H58" s="87" t="s">
        <v>159</v>
      </c>
      <c r="I58" s="122" t="s">
        <v>274</v>
      </c>
      <c r="J58" s="117" t="s">
        <v>23</v>
      </c>
      <c r="K58" s="60">
        <v>4</v>
      </c>
      <c r="L58" s="60"/>
      <c r="M58" s="60"/>
    </row>
    <row r="59" spans="1:21" ht="21" customHeight="1" x14ac:dyDescent="0.2">
      <c r="A59" s="113" t="s">
        <v>159</v>
      </c>
      <c r="B59" s="106" t="s">
        <v>160</v>
      </c>
      <c r="C59" s="16"/>
      <c r="D59" s="17">
        <v>4</v>
      </c>
      <c r="E59" s="17"/>
      <c r="F59" s="17"/>
      <c r="I59" s="46"/>
      <c r="J59" s="71"/>
      <c r="K59" s="65">
        <v>15</v>
      </c>
      <c r="U59" s="17"/>
    </row>
    <row r="60" spans="1:21" ht="21" customHeight="1" x14ac:dyDescent="0.2">
      <c r="B60" s="27"/>
      <c r="C60" s="46"/>
      <c r="D60" s="65">
        <f>SUM(D55:D59)</f>
        <v>17</v>
      </c>
      <c r="F60" s="20"/>
      <c r="I60" s="46"/>
      <c r="J60" s="71"/>
    </row>
    <row r="61" spans="1:21" ht="21" customHeight="1" x14ac:dyDescent="0.2">
      <c r="A61" s="135" t="s">
        <v>135</v>
      </c>
      <c r="B61" s="136"/>
      <c r="C61" s="46"/>
      <c r="H61" s="135" t="s">
        <v>136</v>
      </c>
      <c r="I61" s="136"/>
      <c r="J61" s="46"/>
    </row>
    <row r="62" spans="1:21" ht="21" customHeight="1" x14ac:dyDescent="0.2">
      <c r="A62" s="116" t="s">
        <v>221</v>
      </c>
      <c r="B62" s="116"/>
      <c r="C62" s="118"/>
      <c r="D62" s="60">
        <v>3</v>
      </c>
      <c r="E62" s="60"/>
      <c r="F62" s="60"/>
      <c r="H62" s="99" t="s">
        <v>144</v>
      </c>
      <c r="I62" s="103" t="s">
        <v>145</v>
      </c>
      <c r="J62" s="24" t="s">
        <v>164</v>
      </c>
      <c r="K62" s="17">
        <v>2</v>
      </c>
      <c r="L62" s="17"/>
      <c r="M62" s="17"/>
    </row>
    <row r="63" spans="1:21" ht="21" customHeight="1" x14ac:dyDescent="0.2">
      <c r="A63" s="116" t="s">
        <v>25</v>
      </c>
      <c r="B63" s="100" t="s">
        <v>26</v>
      </c>
      <c r="C63" s="117" t="s">
        <v>24</v>
      </c>
      <c r="D63" s="17">
        <v>4</v>
      </c>
      <c r="E63" s="17"/>
      <c r="F63" s="17"/>
      <c r="H63" s="99" t="s">
        <v>28</v>
      </c>
      <c r="I63" s="103" t="s">
        <v>29</v>
      </c>
      <c r="J63" s="24" t="s">
        <v>165</v>
      </c>
      <c r="K63" s="17">
        <v>2</v>
      </c>
      <c r="L63" s="17"/>
      <c r="M63" s="17"/>
    </row>
    <row r="64" spans="1:21" ht="21" customHeight="1" x14ac:dyDescent="0.2">
      <c r="A64" s="116" t="s">
        <v>28</v>
      </c>
      <c r="B64" s="116" t="s">
        <v>270</v>
      </c>
      <c r="C64" s="117"/>
      <c r="D64" s="60">
        <v>1</v>
      </c>
      <c r="E64" s="60"/>
      <c r="F64" s="60"/>
      <c r="H64" s="99" t="s">
        <v>147</v>
      </c>
      <c r="I64" s="103" t="s">
        <v>148</v>
      </c>
      <c r="J64" s="24" t="s">
        <v>25</v>
      </c>
      <c r="K64" s="17">
        <v>3</v>
      </c>
      <c r="L64" s="17"/>
      <c r="M64" s="17"/>
    </row>
    <row r="65" spans="1:15" ht="21" customHeight="1" x14ac:dyDescent="0.2">
      <c r="A65" s="113" t="s">
        <v>45</v>
      </c>
      <c r="B65" s="113" t="s">
        <v>161</v>
      </c>
      <c r="C65" s="24" t="s">
        <v>14</v>
      </c>
      <c r="D65" s="60">
        <v>3</v>
      </c>
      <c r="E65" s="60"/>
      <c r="F65" s="60"/>
      <c r="H65" s="87" t="s">
        <v>22</v>
      </c>
      <c r="I65" s="87" t="s">
        <v>49</v>
      </c>
      <c r="J65" s="115"/>
      <c r="K65" s="60">
        <v>3</v>
      </c>
      <c r="L65" s="60"/>
      <c r="M65" s="60"/>
      <c r="N65" s="47"/>
      <c r="O65" s="47"/>
    </row>
    <row r="66" spans="1:15" ht="21" customHeight="1" x14ac:dyDescent="0.2">
      <c r="A66" s="113" t="s">
        <v>13</v>
      </c>
      <c r="B66" s="113" t="s">
        <v>162</v>
      </c>
      <c r="C66" s="115"/>
      <c r="D66" s="17">
        <v>3</v>
      </c>
      <c r="E66" s="17"/>
      <c r="F66" s="17"/>
      <c r="H66" s="113" t="s">
        <v>154</v>
      </c>
      <c r="I66" s="113" t="s">
        <v>155</v>
      </c>
      <c r="J66" s="15"/>
      <c r="K66" s="17">
        <v>3</v>
      </c>
      <c r="L66" s="17"/>
      <c r="M66" s="17"/>
      <c r="N66" s="47"/>
      <c r="O66" s="47"/>
    </row>
    <row r="67" spans="1:15" ht="21" customHeight="1" x14ac:dyDescent="0.2">
      <c r="A67" s="61"/>
      <c r="B67" s="61"/>
      <c r="C67" s="61"/>
      <c r="D67" s="65">
        <v>14</v>
      </c>
      <c r="H67" s="100" t="s">
        <v>39</v>
      </c>
      <c r="I67" s="100" t="s">
        <v>40</v>
      </c>
      <c r="J67" s="117" t="s">
        <v>27</v>
      </c>
      <c r="K67" s="60">
        <v>3</v>
      </c>
      <c r="L67" s="60"/>
      <c r="M67" s="60"/>
      <c r="N67" s="47"/>
      <c r="O67" s="47"/>
    </row>
    <row r="68" spans="1:15" ht="21" customHeight="1" x14ac:dyDescent="0.2">
      <c r="D68" s="47"/>
      <c r="E68" s="47"/>
      <c r="F68" s="47"/>
      <c r="G68" s="77"/>
      <c r="K68" s="65">
        <v>16</v>
      </c>
      <c r="L68" s="47"/>
      <c r="M68" s="47"/>
    </row>
    <row r="69" spans="1:15" ht="21" customHeight="1" x14ac:dyDescent="0.2">
      <c r="A69" s="132" t="s">
        <v>137</v>
      </c>
      <c r="B69" s="133"/>
      <c r="C69" s="18"/>
      <c r="D69" s="20"/>
      <c r="E69" s="72"/>
      <c r="F69" s="72"/>
      <c r="H69" s="132" t="s">
        <v>138</v>
      </c>
      <c r="I69" s="133"/>
      <c r="J69" s="73"/>
      <c r="K69" s="73"/>
      <c r="L69" s="73"/>
      <c r="M69" s="72"/>
    </row>
    <row r="70" spans="1:15" ht="24" customHeight="1" x14ac:dyDescent="0.2">
      <c r="A70" s="121" t="s">
        <v>54</v>
      </c>
      <c r="B70" s="116"/>
      <c r="C70" s="124"/>
      <c r="D70" s="60">
        <v>3</v>
      </c>
      <c r="E70" s="60"/>
      <c r="F70" s="60"/>
      <c r="G70" s="20"/>
      <c r="H70" s="99" t="s">
        <v>54</v>
      </c>
      <c r="I70" s="100"/>
      <c r="J70" s="118"/>
      <c r="K70" s="60">
        <v>3</v>
      </c>
      <c r="L70" s="60"/>
      <c r="M70" s="60"/>
    </row>
    <row r="71" spans="1:15" ht="24" customHeight="1" x14ac:dyDescent="0.2">
      <c r="A71" s="100" t="s">
        <v>149</v>
      </c>
      <c r="B71" s="100" t="s">
        <v>275</v>
      </c>
      <c r="C71" s="30" t="s">
        <v>166</v>
      </c>
      <c r="D71" s="17">
        <v>1</v>
      </c>
      <c r="E71" s="17"/>
      <c r="F71" s="17"/>
      <c r="H71" s="121" t="s">
        <v>55</v>
      </c>
      <c r="I71" s="116"/>
      <c r="J71" s="119"/>
      <c r="K71" s="60">
        <v>3</v>
      </c>
      <c r="L71" s="60"/>
      <c r="M71" s="60"/>
    </row>
    <row r="72" spans="1:15" ht="21" customHeight="1" x14ac:dyDescent="0.2">
      <c r="A72" s="126" t="s">
        <v>163</v>
      </c>
      <c r="B72" s="96"/>
      <c r="C72" s="115"/>
      <c r="D72" s="60">
        <v>3</v>
      </c>
      <c r="E72" s="60"/>
      <c r="F72" s="60"/>
      <c r="H72" s="100" t="s">
        <v>41</v>
      </c>
      <c r="I72" s="100" t="s">
        <v>42</v>
      </c>
      <c r="J72" s="117" t="s">
        <v>220</v>
      </c>
      <c r="K72" s="60">
        <v>3</v>
      </c>
      <c r="L72" s="60"/>
      <c r="M72" s="60"/>
    </row>
    <row r="73" spans="1:15" ht="21" customHeight="1" x14ac:dyDescent="0.2">
      <c r="A73" s="96" t="s">
        <v>31</v>
      </c>
      <c r="B73" s="100" t="s">
        <v>38</v>
      </c>
      <c r="C73" s="123" t="s">
        <v>33</v>
      </c>
      <c r="D73" s="60">
        <v>4</v>
      </c>
      <c r="E73" s="60"/>
      <c r="F73" s="60"/>
      <c r="H73" s="100" t="s">
        <v>34</v>
      </c>
      <c r="I73" s="100" t="s">
        <v>35</v>
      </c>
      <c r="J73" s="117"/>
      <c r="K73" s="60">
        <v>3</v>
      </c>
      <c r="L73" s="60"/>
      <c r="M73" s="60"/>
    </row>
    <row r="74" spans="1:15" ht="21" customHeight="1" x14ac:dyDescent="0.2">
      <c r="A74" s="113" t="s">
        <v>13</v>
      </c>
      <c r="B74" s="113" t="s">
        <v>162</v>
      </c>
      <c r="C74" s="119"/>
      <c r="D74" s="60">
        <v>3</v>
      </c>
      <c r="E74" s="60"/>
      <c r="F74" s="60"/>
      <c r="H74" s="100" t="s">
        <v>36</v>
      </c>
      <c r="I74" s="100" t="s">
        <v>37</v>
      </c>
      <c r="J74" s="117" t="s">
        <v>31</v>
      </c>
      <c r="K74" s="60">
        <v>4</v>
      </c>
      <c r="L74" s="60"/>
      <c r="M74" s="60"/>
    </row>
    <row r="75" spans="1:15" ht="21" customHeight="1" x14ac:dyDescent="0.2">
      <c r="A75" s="229" t="s">
        <v>284</v>
      </c>
      <c r="B75" s="74"/>
      <c r="C75" s="46"/>
      <c r="D75" s="65">
        <v>14</v>
      </c>
      <c r="J75" s="46"/>
      <c r="K75" s="65">
        <f>SUM(K70:K74)</f>
        <v>16</v>
      </c>
    </row>
    <row r="76" spans="1:15" ht="21" customHeight="1" x14ac:dyDescent="0.2">
      <c r="A76" s="132" t="s">
        <v>139</v>
      </c>
      <c r="B76" s="133"/>
      <c r="C76" s="1"/>
      <c r="D76" s="1"/>
      <c r="E76" s="1"/>
      <c r="F76" s="1"/>
      <c r="H76" s="132" t="s">
        <v>140</v>
      </c>
      <c r="I76" s="133"/>
      <c r="J76" s="18"/>
      <c r="K76" s="20"/>
      <c r="L76" s="72"/>
      <c r="M76" s="72"/>
    </row>
    <row r="77" spans="1:15" ht="21" customHeight="1" x14ac:dyDescent="0.2">
      <c r="A77" s="116" t="s">
        <v>55</v>
      </c>
      <c r="B77" s="116"/>
      <c r="C77" s="119"/>
      <c r="D77" s="60">
        <v>3</v>
      </c>
      <c r="E77" s="60"/>
      <c r="F77" s="60"/>
      <c r="H77" s="116" t="s">
        <v>55</v>
      </c>
      <c r="I77" s="116"/>
      <c r="J77" s="119"/>
      <c r="K77" s="60">
        <v>3</v>
      </c>
      <c r="L77" s="60"/>
      <c r="M77" s="60"/>
    </row>
    <row r="78" spans="1:15" ht="21" customHeight="1" x14ac:dyDescent="0.2">
      <c r="A78" s="100" t="s">
        <v>256</v>
      </c>
      <c r="B78" s="100" t="s">
        <v>150</v>
      </c>
      <c r="C78" s="127" t="s">
        <v>151</v>
      </c>
      <c r="D78" s="128">
        <v>4</v>
      </c>
      <c r="E78" s="128"/>
      <c r="F78" s="128"/>
      <c r="G78" s="1"/>
      <c r="H78" s="116" t="s">
        <v>55</v>
      </c>
      <c r="I78" s="116"/>
      <c r="J78" s="119"/>
      <c r="K78" s="60">
        <v>3</v>
      </c>
      <c r="L78" s="60"/>
      <c r="M78" s="60"/>
    </row>
    <row r="79" spans="1:15" ht="21" customHeight="1" x14ac:dyDescent="0.2">
      <c r="A79" s="126" t="s">
        <v>163</v>
      </c>
      <c r="B79" s="125"/>
      <c r="C79" s="129"/>
      <c r="D79" s="60">
        <v>3</v>
      </c>
      <c r="E79" s="60"/>
      <c r="F79" s="60"/>
      <c r="H79" s="87" t="s">
        <v>22</v>
      </c>
      <c r="I79" s="87" t="s">
        <v>49</v>
      </c>
      <c r="J79" s="115"/>
      <c r="K79" s="17">
        <v>3</v>
      </c>
      <c r="L79" s="17"/>
      <c r="M79" s="17"/>
    </row>
    <row r="80" spans="1:15" ht="21" customHeight="1" x14ac:dyDescent="0.2">
      <c r="A80" s="126" t="s">
        <v>163</v>
      </c>
      <c r="B80" s="96"/>
      <c r="C80" s="130"/>
      <c r="D80" s="60">
        <v>6</v>
      </c>
      <c r="E80" s="60"/>
      <c r="F80" s="60"/>
      <c r="H80" s="119" t="s">
        <v>286</v>
      </c>
      <c r="I80" s="60"/>
      <c r="J80" s="115"/>
      <c r="K80" s="60"/>
      <c r="L80" s="60"/>
      <c r="M80" s="60"/>
    </row>
    <row r="81" spans="1:13" ht="21.75" customHeight="1" x14ac:dyDescent="0.2">
      <c r="C81" s="45"/>
      <c r="D81" s="65">
        <f>SUM(D77:D80)</f>
        <v>16</v>
      </c>
      <c r="J81" s="64"/>
      <c r="K81" s="65"/>
    </row>
    <row r="82" spans="1:13" ht="21" customHeight="1" x14ac:dyDescent="0.2">
      <c r="A82" s="63" t="s">
        <v>10</v>
      </c>
      <c r="B82" s="66" t="s">
        <v>43</v>
      </c>
      <c r="C82" s="62" t="s">
        <v>53</v>
      </c>
      <c r="J82" s="112" t="s">
        <v>247</v>
      </c>
      <c r="K82" s="109">
        <v>120</v>
      </c>
    </row>
    <row r="83" spans="1:13" ht="21" customHeight="1" x14ac:dyDescent="0.2">
      <c r="G83" s="77"/>
    </row>
    <row r="84" spans="1:13" ht="24.75" customHeight="1" x14ac:dyDescent="0.2">
      <c r="A84" s="261" t="s">
        <v>273</v>
      </c>
      <c r="B84" s="261"/>
      <c r="C84" s="261"/>
      <c r="D84" s="261"/>
      <c r="E84" s="261"/>
      <c r="F84" s="261"/>
      <c r="G84" s="261"/>
      <c r="H84" s="261"/>
      <c r="I84" s="261"/>
      <c r="J84" s="261"/>
      <c r="K84" s="47"/>
    </row>
    <row r="85" spans="1:13" ht="15" customHeight="1" x14ac:dyDescent="0.25">
      <c r="H85" s="131"/>
      <c r="I85" s="131"/>
      <c r="L85" s="131"/>
      <c r="M85" s="131"/>
    </row>
    <row r="86" spans="1:13" ht="30" customHeight="1" x14ac:dyDescent="0.2"/>
  </sheetData>
  <sortState ref="H24:M32">
    <sortCondition ref="H24"/>
  </sortState>
  <mergeCells count="20">
    <mergeCell ref="A84:J84"/>
    <mergeCell ref="A49:M49"/>
    <mergeCell ref="J51:M51"/>
    <mergeCell ref="B52:C52"/>
    <mergeCell ref="D52:G52"/>
    <mergeCell ref="J52:M52"/>
    <mergeCell ref="B51:C51"/>
    <mergeCell ref="D51:G51"/>
    <mergeCell ref="B1:C1"/>
    <mergeCell ref="D1:M1"/>
    <mergeCell ref="B2:C2"/>
    <mergeCell ref="D2:G2"/>
    <mergeCell ref="J2:M2"/>
    <mergeCell ref="B3:C3"/>
    <mergeCell ref="D3:G3"/>
    <mergeCell ref="J3:M3"/>
    <mergeCell ref="B50:C50"/>
    <mergeCell ref="A29:F29"/>
    <mergeCell ref="H50:M50"/>
    <mergeCell ref="A30:F30"/>
  </mergeCells>
  <phoneticPr fontId="44" type="noConversion"/>
  <conditionalFormatting sqref="F72 M74 M77:M79 M70 F79 M42:M44">
    <cfRule type="cellIs" dxfId="51" priority="83" operator="between">
      <formula>"F"</formula>
      <formula>"F"</formula>
    </cfRule>
  </conditionalFormatting>
  <conditionalFormatting sqref="M72 F59:F60 M31 M57 M55 F73">
    <cfRule type="cellIs" dxfId="50" priority="82" operator="between">
      <formula>"D"</formula>
      <formula>"F"</formula>
    </cfRule>
  </conditionalFormatting>
  <conditionalFormatting sqref="M67">
    <cfRule type="cellIs" dxfId="49" priority="81" operator="between">
      <formula>"F"</formula>
      <formula>"F"</formula>
    </cfRule>
  </conditionalFormatting>
  <conditionalFormatting sqref="F78">
    <cfRule type="cellIs" dxfId="48" priority="80" operator="between">
      <formula>"F"</formula>
      <formula>"F"</formula>
    </cfRule>
  </conditionalFormatting>
  <conditionalFormatting sqref="F80">
    <cfRule type="cellIs" dxfId="47" priority="77" operator="between">
      <formula>"F"</formula>
      <formula>"F"</formula>
    </cfRule>
  </conditionalFormatting>
  <conditionalFormatting sqref="F39">
    <cfRule type="cellIs" dxfId="46" priority="65" operator="between">
      <formula>"F"</formula>
      <formula>"F"</formula>
    </cfRule>
  </conditionalFormatting>
  <conditionalFormatting sqref="M7">
    <cfRule type="cellIs" dxfId="45" priority="54" operator="between">
      <formula>"D"</formula>
      <formula>"F"</formula>
    </cfRule>
  </conditionalFormatting>
  <conditionalFormatting sqref="M13">
    <cfRule type="cellIs" dxfId="44" priority="49" operator="between">
      <formula>"F"</formula>
      <formula>"F"</formula>
    </cfRule>
  </conditionalFormatting>
  <conditionalFormatting sqref="M8">
    <cfRule type="cellIs" dxfId="43" priority="52" operator="between">
      <formula>"D"</formula>
      <formula>"F"</formula>
    </cfRule>
  </conditionalFormatting>
  <conditionalFormatting sqref="M11:M12">
    <cfRule type="cellIs" dxfId="42" priority="50" operator="between">
      <formula>"F"</formula>
      <formula>"F"</formula>
    </cfRule>
  </conditionalFormatting>
  <conditionalFormatting sqref="F43">
    <cfRule type="cellIs" dxfId="41" priority="40" operator="between">
      <formula>"D"</formula>
      <formula>"F"</formula>
    </cfRule>
  </conditionalFormatting>
  <conditionalFormatting sqref="F57">
    <cfRule type="cellIs" dxfId="40" priority="41" operator="between">
      <formula>"D"</formula>
      <formula>"F"</formula>
    </cfRule>
  </conditionalFormatting>
  <conditionalFormatting sqref="M46">
    <cfRule type="cellIs" dxfId="39" priority="36" operator="between">
      <formula>"D"</formula>
      <formula>"F"</formula>
    </cfRule>
  </conditionalFormatting>
  <conditionalFormatting sqref="M32">
    <cfRule type="cellIs" dxfId="38" priority="43" operator="between">
      <formula>"F"</formula>
      <formula>"F"</formula>
    </cfRule>
  </conditionalFormatting>
  <conditionalFormatting sqref="M45">
    <cfRule type="cellIs" dxfId="37" priority="37" operator="between">
      <formula>"D"</formula>
      <formula>"F"</formula>
    </cfRule>
  </conditionalFormatting>
  <conditionalFormatting sqref="M29">
    <cfRule type="cellIs" dxfId="36" priority="39" operator="between">
      <formula>"F"</formula>
      <formula>"F"</formula>
    </cfRule>
  </conditionalFormatting>
  <conditionalFormatting sqref="M47">
    <cfRule type="cellIs" dxfId="35" priority="35" operator="between">
      <formula>"F"</formula>
      <formula>"F"</formula>
    </cfRule>
  </conditionalFormatting>
  <conditionalFormatting sqref="M28">
    <cfRule type="cellIs" dxfId="34" priority="34" operator="between">
      <formula>"F"</formula>
      <formula>"F"</formula>
    </cfRule>
  </conditionalFormatting>
  <conditionalFormatting sqref="M30">
    <cfRule type="cellIs" dxfId="33" priority="32" operator="between">
      <formula>"D"</formula>
      <formula>"F"</formula>
    </cfRule>
  </conditionalFormatting>
  <conditionalFormatting sqref="H33:M37">
    <cfRule type="cellIs" dxfId="32" priority="29" operator="between">
      <formula>"F"</formula>
      <formula>"F"</formula>
    </cfRule>
  </conditionalFormatting>
  <conditionalFormatting sqref="H38:M38">
    <cfRule type="cellIs" dxfId="31" priority="30" operator="between">
      <formula>"F"</formula>
      <formula>"F"</formula>
    </cfRule>
  </conditionalFormatting>
  <conditionalFormatting sqref="M39">
    <cfRule type="cellIs" dxfId="30" priority="23" operator="between">
      <formula>"F"</formula>
      <formula>"F"</formula>
    </cfRule>
  </conditionalFormatting>
  <conditionalFormatting sqref="M40:M41">
    <cfRule type="cellIs" dxfId="29" priority="24" operator="between">
      <formula>"F"</formula>
      <formula>"F"</formula>
    </cfRule>
  </conditionalFormatting>
  <conditionalFormatting sqref="F56">
    <cfRule type="cellIs" dxfId="28" priority="22" operator="between">
      <formula>"D"</formula>
      <formula>"F"</formula>
    </cfRule>
  </conditionalFormatting>
  <conditionalFormatting sqref="M66">
    <cfRule type="cellIs" dxfId="27" priority="21" operator="between">
      <formula>"F"</formula>
      <formula>"F"</formula>
    </cfRule>
  </conditionalFormatting>
  <conditionalFormatting sqref="F58">
    <cfRule type="cellIs" dxfId="26" priority="20" operator="between">
      <formula>"D"</formula>
      <formula>"F"</formula>
    </cfRule>
  </conditionalFormatting>
  <conditionalFormatting sqref="F62">
    <cfRule type="cellIs" dxfId="25" priority="19" operator="between">
      <formula>"D"</formula>
      <formula>"F"</formula>
    </cfRule>
  </conditionalFormatting>
  <conditionalFormatting sqref="M65">
    <cfRule type="cellIs" dxfId="24" priority="18" operator="between">
      <formula>"D"</formula>
      <formula>"F"</formula>
    </cfRule>
  </conditionalFormatting>
  <conditionalFormatting sqref="F66">
    <cfRule type="cellIs" dxfId="23" priority="17" operator="between">
      <formula>"D"</formula>
      <formula>"F"</formula>
    </cfRule>
  </conditionalFormatting>
  <conditionalFormatting sqref="F77">
    <cfRule type="cellIs" dxfId="22" priority="15" operator="between">
      <formula>"F"</formula>
      <formula>"F"</formula>
    </cfRule>
  </conditionalFormatting>
  <conditionalFormatting sqref="F71">
    <cfRule type="cellIs" dxfId="21" priority="14" operator="between">
      <formula>"D"</formula>
      <formula>"F"</formula>
    </cfRule>
  </conditionalFormatting>
  <conditionalFormatting sqref="M73">
    <cfRule type="cellIs" dxfId="20" priority="13" operator="between">
      <formula>"D"</formula>
      <formula>"F"</formula>
    </cfRule>
  </conditionalFormatting>
  <conditionalFormatting sqref="M78">
    <cfRule type="cellIs" dxfId="19" priority="10" operator="between">
      <formula>"F"</formula>
      <formula>"F"</formula>
    </cfRule>
  </conditionalFormatting>
  <conditionalFormatting sqref="H14:M15">
    <cfRule type="cellIs" dxfId="18" priority="6" operator="between">
      <formula>"F"</formula>
      <formula>"F"</formula>
    </cfRule>
  </conditionalFormatting>
  <conditionalFormatting sqref="M24">
    <cfRule type="cellIs" dxfId="17" priority="5" operator="between">
      <formula>"F"</formula>
      <formula>"F"</formula>
    </cfRule>
  </conditionalFormatting>
  <conditionalFormatting sqref="U59">
    <cfRule type="cellIs" dxfId="16" priority="4" operator="between">
      <formula>"D"</formula>
      <formula>"F"</formula>
    </cfRule>
  </conditionalFormatting>
  <conditionalFormatting sqref="M58">
    <cfRule type="cellIs" dxfId="15" priority="3" operator="between">
      <formula>"D"</formula>
      <formula>"F"</formula>
    </cfRule>
  </conditionalFormatting>
  <conditionalFormatting sqref="M9">
    <cfRule type="cellIs" dxfId="14" priority="1" operator="between">
      <formula>"D"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 verticalCentered="1"/>
  <pageMargins left="0.25" right="0.25" top="0.25" bottom="0.25" header="0.25" footer="0.25"/>
  <pageSetup scale="63" fitToHeight="2" orientation="landscape" r:id="rId3"/>
  <rowBreaks count="1" manualBreakCount="1">
    <brk id="49" max="12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F70"/>
  <sheetViews>
    <sheetView topLeftCell="A43" zoomScaleSheetLayoutView="115" workbookViewId="0">
      <selection activeCell="C69" sqref="C69"/>
    </sheetView>
  </sheetViews>
  <sheetFormatPr defaultColWidth="9.140625" defaultRowHeight="15" x14ac:dyDescent="0.25"/>
  <cols>
    <col min="1" max="1" width="63.42578125" style="39" customWidth="1"/>
    <col min="2" max="2" width="43.28515625" style="154" bestFit="1" customWidth="1"/>
    <col min="3" max="3" width="59.28515625" style="44" customWidth="1"/>
    <col min="4" max="5" width="9.140625" style="39"/>
    <col min="6" max="6" width="61" style="39" bestFit="1" customWidth="1"/>
    <col min="7" max="16384" width="9.140625" style="39"/>
  </cols>
  <sheetData>
    <row r="1" spans="1:6" ht="18" customHeight="1" x14ac:dyDescent="0.25">
      <c r="A1" s="263" t="s">
        <v>46</v>
      </c>
      <c r="B1" s="264"/>
      <c r="C1" s="264"/>
      <c r="D1" s="264"/>
    </row>
    <row r="2" spans="1:6" ht="18" customHeight="1" x14ac:dyDescent="0.25">
      <c r="A2" s="155" t="s">
        <v>47</v>
      </c>
      <c r="B2" s="155" t="s">
        <v>109</v>
      </c>
      <c r="C2" s="156" t="s">
        <v>230</v>
      </c>
      <c r="D2" s="157" t="s">
        <v>19</v>
      </c>
    </row>
    <row r="3" spans="1:6" ht="15" customHeight="1" x14ac:dyDescent="0.25">
      <c r="A3" s="158" t="s">
        <v>61</v>
      </c>
      <c r="B3" s="159"/>
      <c r="C3" s="160"/>
      <c r="D3" s="161">
        <v>8</v>
      </c>
    </row>
    <row r="4" spans="1:6" s="40" customFormat="1" ht="15" customHeight="1" x14ac:dyDescent="0.25">
      <c r="A4" s="162" t="s">
        <v>63</v>
      </c>
      <c r="B4" s="163" t="s">
        <v>110</v>
      </c>
      <c r="C4" s="164" t="s">
        <v>65</v>
      </c>
      <c r="D4" s="165">
        <v>4</v>
      </c>
    </row>
    <row r="5" spans="1:6" s="40" customFormat="1" ht="15" customHeight="1" x14ac:dyDescent="0.25">
      <c r="A5" s="162" t="s">
        <v>62</v>
      </c>
      <c r="B5" s="163" t="s">
        <v>111</v>
      </c>
      <c r="C5" s="166" t="s">
        <v>231</v>
      </c>
      <c r="D5" s="165">
        <v>4</v>
      </c>
    </row>
    <row r="6" spans="1:6" s="40" customFormat="1" ht="15" customHeight="1" x14ac:dyDescent="0.2">
      <c r="A6" s="164"/>
      <c r="B6" s="167"/>
      <c r="C6" s="164"/>
      <c r="D6" s="165"/>
    </row>
    <row r="7" spans="1:6" s="40" customFormat="1" ht="15" customHeight="1" x14ac:dyDescent="0.2">
      <c r="A7" s="168" t="s">
        <v>64</v>
      </c>
      <c r="B7" s="169"/>
      <c r="C7" s="160"/>
      <c r="D7" s="170">
        <v>31</v>
      </c>
    </row>
    <row r="8" spans="1:6" ht="15" customHeight="1" x14ac:dyDescent="0.25">
      <c r="A8" s="162" t="s">
        <v>259</v>
      </c>
      <c r="B8" s="163" t="s">
        <v>110</v>
      </c>
      <c r="C8" s="164"/>
      <c r="D8" s="157">
        <v>1</v>
      </c>
    </row>
    <row r="9" spans="1:6" ht="15" customHeight="1" x14ac:dyDescent="0.25">
      <c r="A9" s="162" t="s">
        <v>106</v>
      </c>
      <c r="B9" s="163" t="s">
        <v>110</v>
      </c>
      <c r="C9" s="164" t="s">
        <v>232</v>
      </c>
      <c r="D9" s="165">
        <v>4</v>
      </c>
      <c r="F9" s="41"/>
    </row>
    <row r="10" spans="1:6" ht="15" customHeight="1" x14ac:dyDescent="0.25">
      <c r="A10" s="162" t="s">
        <v>167</v>
      </c>
      <c r="B10" s="163" t="s">
        <v>111</v>
      </c>
      <c r="C10" s="171" t="s">
        <v>233</v>
      </c>
      <c r="D10" s="165">
        <v>4</v>
      </c>
    </row>
    <row r="11" spans="1:6" ht="15" customHeight="1" x14ac:dyDescent="0.25">
      <c r="A11" s="162" t="s">
        <v>102</v>
      </c>
      <c r="B11" s="163" t="s">
        <v>110</v>
      </c>
      <c r="C11" s="172" t="s">
        <v>66</v>
      </c>
      <c r="D11" s="165">
        <v>4</v>
      </c>
    </row>
    <row r="12" spans="1:6" x14ac:dyDescent="0.25">
      <c r="A12" s="162" t="s">
        <v>168</v>
      </c>
      <c r="B12" s="173" t="s">
        <v>111</v>
      </c>
      <c r="C12" s="172" t="s">
        <v>234</v>
      </c>
      <c r="D12" s="174">
        <v>2</v>
      </c>
    </row>
    <row r="13" spans="1:6" x14ac:dyDescent="0.25">
      <c r="A13" s="162" t="s">
        <v>107</v>
      </c>
      <c r="B13" s="173" t="s">
        <v>260</v>
      </c>
      <c r="C13" s="172" t="s">
        <v>128</v>
      </c>
      <c r="D13" s="165">
        <v>3</v>
      </c>
    </row>
    <row r="14" spans="1:6" x14ac:dyDescent="0.25">
      <c r="A14" s="162" t="s">
        <v>261</v>
      </c>
      <c r="B14" s="175" t="s">
        <v>110</v>
      </c>
      <c r="C14" s="172" t="s">
        <v>171</v>
      </c>
      <c r="D14" s="165">
        <v>4</v>
      </c>
    </row>
    <row r="15" spans="1:6" x14ac:dyDescent="0.25">
      <c r="A15" s="162" t="s">
        <v>169</v>
      </c>
      <c r="B15" s="163" t="s">
        <v>111</v>
      </c>
      <c r="C15" s="172" t="s">
        <v>25</v>
      </c>
      <c r="D15" s="176" t="s">
        <v>131</v>
      </c>
    </row>
    <row r="16" spans="1:6" x14ac:dyDescent="0.25">
      <c r="A16" s="162" t="s">
        <v>170</v>
      </c>
      <c r="B16" s="173" t="s">
        <v>110</v>
      </c>
      <c r="C16" s="172" t="s">
        <v>213</v>
      </c>
      <c r="D16" s="177">
        <v>1</v>
      </c>
    </row>
    <row r="17" spans="1:4" x14ac:dyDescent="0.25">
      <c r="A17" s="162" t="s">
        <v>104</v>
      </c>
      <c r="B17" s="163" t="s">
        <v>111</v>
      </c>
      <c r="C17" s="172" t="s">
        <v>207</v>
      </c>
      <c r="D17" s="157">
        <v>3</v>
      </c>
    </row>
    <row r="18" spans="1:4" x14ac:dyDescent="0.25">
      <c r="A18" s="162" t="s">
        <v>105</v>
      </c>
      <c r="B18" s="178" t="s">
        <v>111</v>
      </c>
      <c r="C18" s="164"/>
      <c r="D18" s="179" t="s">
        <v>131</v>
      </c>
    </row>
    <row r="19" spans="1:4" x14ac:dyDescent="0.25">
      <c r="A19" s="180" t="s">
        <v>59</v>
      </c>
      <c r="B19" s="181"/>
      <c r="C19" s="160"/>
      <c r="D19" s="161">
        <v>9</v>
      </c>
    </row>
    <row r="20" spans="1:4" x14ac:dyDescent="0.25">
      <c r="A20" s="162" t="s">
        <v>98</v>
      </c>
      <c r="B20" s="163" t="s">
        <v>112</v>
      </c>
      <c r="C20" s="166" t="s">
        <v>235</v>
      </c>
      <c r="D20" s="157">
        <v>2</v>
      </c>
    </row>
    <row r="21" spans="1:4" x14ac:dyDescent="0.25">
      <c r="A21" s="162" t="s">
        <v>132</v>
      </c>
      <c r="B21" s="163" t="s">
        <v>112</v>
      </c>
      <c r="C21" s="166" t="s">
        <v>236</v>
      </c>
      <c r="D21" s="157">
        <v>2</v>
      </c>
    </row>
    <row r="22" spans="1:4" x14ac:dyDescent="0.25">
      <c r="A22" s="162" t="s">
        <v>99</v>
      </c>
      <c r="B22" s="163" t="s">
        <v>110</v>
      </c>
      <c r="C22" s="182" t="s">
        <v>72</v>
      </c>
      <c r="D22" s="157">
        <v>4</v>
      </c>
    </row>
    <row r="23" spans="1:4" x14ac:dyDescent="0.25">
      <c r="A23" s="162" t="s">
        <v>208</v>
      </c>
      <c r="B23" s="163" t="s">
        <v>111</v>
      </c>
      <c r="C23" s="182" t="s">
        <v>209</v>
      </c>
      <c r="D23" s="157">
        <v>3</v>
      </c>
    </row>
    <row r="24" spans="1:4" x14ac:dyDescent="0.25">
      <c r="A24" s="162" t="s">
        <v>101</v>
      </c>
      <c r="B24" s="163" t="s">
        <v>113</v>
      </c>
      <c r="C24" s="183" t="s">
        <v>210</v>
      </c>
      <c r="D24" s="157">
        <v>2</v>
      </c>
    </row>
    <row r="25" spans="1:4" x14ac:dyDescent="0.25">
      <c r="A25" s="162" t="s">
        <v>95</v>
      </c>
      <c r="B25" s="163" t="s">
        <v>114</v>
      </c>
      <c r="C25" s="183" t="s">
        <v>211</v>
      </c>
      <c r="D25" s="157">
        <v>2</v>
      </c>
    </row>
    <row r="26" spans="1:4" ht="13.5" customHeight="1" x14ac:dyDescent="0.25">
      <c r="A26" s="162" t="s">
        <v>96</v>
      </c>
      <c r="B26" s="163" t="s">
        <v>117</v>
      </c>
      <c r="C26" s="183" t="s">
        <v>73</v>
      </c>
      <c r="D26" s="157">
        <v>2</v>
      </c>
    </row>
    <row r="27" spans="1:4" ht="15" customHeight="1" x14ac:dyDescent="0.25">
      <c r="A27" s="162" t="s">
        <v>97</v>
      </c>
      <c r="B27" s="163" t="s">
        <v>112</v>
      </c>
      <c r="C27" s="172" t="s">
        <v>172</v>
      </c>
      <c r="D27" s="157">
        <v>2</v>
      </c>
    </row>
    <row r="28" spans="1:4" x14ac:dyDescent="0.25">
      <c r="A28" s="162" t="s">
        <v>100</v>
      </c>
      <c r="B28" s="163" t="s">
        <v>114</v>
      </c>
      <c r="C28" s="183" t="s">
        <v>74</v>
      </c>
      <c r="D28" s="157">
        <v>4</v>
      </c>
    </row>
    <row r="29" spans="1:4" x14ac:dyDescent="0.25">
      <c r="A29" s="162" t="s">
        <v>262</v>
      </c>
      <c r="B29" s="184" t="s">
        <v>113</v>
      </c>
      <c r="C29" s="185" t="s">
        <v>115</v>
      </c>
      <c r="D29" s="179" t="s">
        <v>116</v>
      </c>
    </row>
    <row r="30" spans="1:4" x14ac:dyDescent="0.25">
      <c r="A30" s="162" t="s">
        <v>108</v>
      </c>
      <c r="B30" s="173" t="s">
        <v>114</v>
      </c>
      <c r="C30" s="172" t="s">
        <v>30</v>
      </c>
      <c r="D30" s="177">
        <v>3</v>
      </c>
    </row>
    <row r="31" spans="1:4" x14ac:dyDescent="0.25">
      <c r="A31" s="180" t="s">
        <v>60</v>
      </c>
      <c r="B31" s="181"/>
      <c r="C31" s="160"/>
      <c r="D31" s="161">
        <v>9</v>
      </c>
    </row>
    <row r="32" spans="1:4" x14ac:dyDescent="0.25">
      <c r="A32" s="162" t="s">
        <v>77</v>
      </c>
      <c r="B32" s="186" t="s">
        <v>118</v>
      </c>
      <c r="C32" s="182" t="s">
        <v>75</v>
      </c>
      <c r="D32" s="165">
        <v>4</v>
      </c>
    </row>
    <row r="33" spans="1:6" x14ac:dyDescent="0.25">
      <c r="A33" s="162" t="s">
        <v>78</v>
      </c>
      <c r="B33" s="186" t="s">
        <v>118</v>
      </c>
      <c r="C33" s="185" t="s">
        <v>76</v>
      </c>
      <c r="D33" s="165">
        <v>3</v>
      </c>
    </row>
    <row r="34" spans="1:6" x14ac:dyDescent="0.25">
      <c r="A34" s="162" t="s">
        <v>79</v>
      </c>
      <c r="B34" s="186" t="s">
        <v>110</v>
      </c>
      <c r="C34" s="185" t="s">
        <v>216</v>
      </c>
      <c r="D34" s="165">
        <v>3</v>
      </c>
    </row>
    <row r="35" spans="1:6" x14ac:dyDescent="0.25">
      <c r="A35" s="162" t="s">
        <v>217</v>
      </c>
      <c r="B35" s="186"/>
      <c r="C35" s="185" t="s">
        <v>88</v>
      </c>
      <c r="D35" s="165">
        <v>3</v>
      </c>
    </row>
    <row r="36" spans="1:6" x14ac:dyDescent="0.25">
      <c r="A36" s="162" t="s">
        <v>218</v>
      </c>
      <c r="B36" s="186"/>
      <c r="C36" s="185" t="s">
        <v>219</v>
      </c>
      <c r="D36" s="165">
        <v>3</v>
      </c>
    </row>
    <row r="37" spans="1:6" x14ac:dyDescent="0.25">
      <c r="A37" s="162" t="s">
        <v>80</v>
      </c>
      <c r="B37" s="186"/>
      <c r="C37" s="185" t="s">
        <v>216</v>
      </c>
      <c r="D37" s="165">
        <v>4</v>
      </c>
    </row>
    <row r="38" spans="1:6" x14ac:dyDescent="0.25">
      <c r="A38" s="162" t="s">
        <v>81</v>
      </c>
      <c r="B38" s="186" t="s">
        <v>111</v>
      </c>
      <c r="C38" s="187" t="s">
        <v>89</v>
      </c>
      <c r="D38" s="165">
        <v>4</v>
      </c>
    </row>
    <row r="39" spans="1:6" x14ac:dyDescent="0.25">
      <c r="A39" s="162" t="s">
        <v>82</v>
      </c>
      <c r="B39" s="186" t="s">
        <v>119</v>
      </c>
      <c r="C39" s="188" t="s">
        <v>90</v>
      </c>
      <c r="D39" s="165">
        <v>4</v>
      </c>
    </row>
    <row r="40" spans="1:6" x14ac:dyDescent="0.25">
      <c r="A40" s="162" t="s">
        <v>83</v>
      </c>
      <c r="B40" s="186" t="s">
        <v>111</v>
      </c>
      <c r="C40" s="182" t="s">
        <v>91</v>
      </c>
      <c r="D40" s="165">
        <v>2</v>
      </c>
    </row>
    <row r="41" spans="1:6" x14ac:dyDescent="0.25">
      <c r="A41" s="162" t="s">
        <v>84</v>
      </c>
      <c r="B41" s="186" t="s">
        <v>111</v>
      </c>
      <c r="C41" s="185"/>
      <c r="D41" s="165">
        <v>2</v>
      </c>
    </row>
    <row r="42" spans="1:6" x14ac:dyDescent="0.25">
      <c r="A42" s="162" t="s">
        <v>85</v>
      </c>
      <c r="B42" s="186" t="s">
        <v>111</v>
      </c>
      <c r="C42" s="182" t="s">
        <v>92</v>
      </c>
      <c r="D42" s="165">
        <v>3</v>
      </c>
    </row>
    <row r="43" spans="1:6" x14ac:dyDescent="0.25">
      <c r="A43" s="162" t="s">
        <v>86</v>
      </c>
      <c r="B43" s="186" t="s">
        <v>113</v>
      </c>
      <c r="C43" s="188" t="s">
        <v>93</v>
      </c>
      <c r="D43" s="165">
        <v>4</v>
      </c>
      <c r="E43" s="40"/>
    </row>
    <row r="44" spans="1:6" x14ac:dyDescent="0.25">
      <c r="A44" s="162" t="s">
        <v>87</v>
      </c>
      <c r="B44" s="186" t="s">
        <v>113</v>
      </c>
      <c r="C44" s="182" t="s">
        <v>94</v>
      </c>
      <c r="D44" s="165">
        <v>2</v>
      </c>
      <c r="E44" s="40"/>
      <c r="F44" s="40"/>
    </row>
    <row r="45" spans="1:6" x14ac:dyDescent="0.25">
      <c r="A45" s="164"/>
      <c r="B45" s="167"/>
      <c r="C45" s="164"/>
      <c r="D45" s="165"/>
      <c r="E45" s="40"/>
      <c r="F45" s="40"/>
    </row>
    <row r="46" spans="1:6" x14ac:dyDescent="0.25">
      <c r="A46" s="189" t="s">
        <v>67</v>
      </c>
      <c r="B46" s="189"/>
      <c r="C46" s="190"/>
      <c r="D46" s="170">
        <v>15</v>
      </c>
      <c r="E46" s="40"/>
      <c r="F46" s="40"/>
    </row>
    <row r="47" spans="1:6" x14ac:dyDescent="0.25">
      <c r="A47" s="162" t="s">
        <v>71</v>
      </c>
      <c r="B47" s="184" t="s">
        <v>118</v>
      </c>
      <c r="C47" s="182" t="s">
        <v>237</v>
      </c>
      <c r="D47" s="165">
        <v>4</v>
      </c>
      <c r="E47" s="40"/>
      <c r="F47" s="40"/>
    </row>
    <row r="48" spans="1:6" x14ac:dyDescent="0.25">
      <c r="A48" s="162" t="s">
        <v>69</v>
      </c>
      <c r="B48" s="184" t="s">
        <v>118</v>
      </c>
      <c r="C48" s="166" t="s">
        <v>238</v>
      </c>
      <c r="D48" s="165">
        <v>4</v>
      </c>
    </row>
    <row r="49" spans="1:6" x14ac:dyDescent="0.25">
      <c r="A49" s="162" t="s">
        <v>70</v>
      </c>
      <c r="B49" s="184" t="s">
        <v>118</v>
      </c>
      <c r="C49" s="166" t="s">
        <v>239</v>
      </c>
      <c r="D49" s="165">
        <v>4</v>
      </c>
    </row>
    <row r="50" spans="1:6" x14ac:dyDescent="0.25">
      <c r="A50" s="162" t="s">
        <v>68</v>
      </c>
      <c r="B50" s="184" t="s">
        <v>119</v>
      </c>
      <c r="C50" s="185" t="s">
        <v>27</v>
      </c>
      <c r="D50" s="165">
        <v>3</v>
      </c>
    </row>
    <row r="51" spans="1:6" x14ac:dyDescent="0.25">
      <c r="A51" s="191"/>
      <c r="B51" s="167"/>
      <c r="C51" s="165"/>
      <c r="D51" s="191"/>
      <c r="E51" s="40"/>
      <c r="F51" s="40"/>
    </row>
    <row r="52" spans="1:6" x14ac:dyDescent="0.25">
      <c r="A52" s="191"/>
      <c r="B52" s="167"/>
      <c r="C52" s="165"/>
      <c r="D52" s="164"/>
      <c r="E52" s="40"/>
      <c r="F52" s="40"/>
    </row>
    <row r="53" spans="1:6" x14ac:dyDescent="0.25">
      <c r="A53" s="168" t="s">
        <v>173</v>
      </c>
      <c r="B53" s="169"/>
      <c r="C53" s="160"/>
      <c r="D53" s="192"/>
      <c r="E53" s="40"/>
      <c r="F53" s="40"/>
    </row>
    <row r="54" spans="1:6" x14ac:dyDescent="0.25">
      <c r="A54" s="230" t="s">
        <v>174</v>
      </c>
      <c r="B54" s="231" t="s">
        <v>212</v>
      </c>
      <c r="C54" s="231"/>
      <c r="D54" s="232">
        <v>2</v>
      </c>
      <c r="E54" s="40"/>
      <c r="F54" s="40"/>
    </row>
    <row r="55" spans="1:6" x14ac:dyDescent="0.25">
      <c r="A55" s="230" t="s">
        <v>175</v>
      </c>
      <c r="B55" s="231" t="s">
        <v>212</v>
      </c>
      <c r="C55" s="233" t="s">
        <v>176</v>
      </c>
      <c r="D55" s="232">
        <v>4</v>
      </c>
      <c r="E55" s="40"/>
      <c r="F55" s="40"/>
    </row>
    <row r="56" spans="1:6" x14ac:dyDescent="0.25">
      <c r="A56" s="230" t="s">
        <v>177</v>
      </c>
      <c r="B56" s="231" t="s">
        <v>212</v>
      </c>
      <c r="C56" s="233" t="s">
        <v>178</v>
      </c>
      <c r="D56" s="232">
        <v>5</v>
      </c>
      <c r="E56" s="40"/>
      <c r="F56" s="40"/>
    </row>
    <row r="57" spans="1:6" x14ac:dyDescent="0.25">
      <c r="A57" s="193" t="s">
        <v>179</v>
      </c>
      <c r="B57" s="234" t="s">
        <v>222</v>
      </c>
      <c r="C57" s="235" t="s">
        <v>180</v>
      </c>
      <c r="D57" s="174">
        <v>4</v>
      </c>
      <c r="E57" s="40"/>
      <c r="F57" s="40"/>
    </row>
    <row r="58" spans="1:6" x14ac:dyDescent="0.25">
      <c r="A58" s="193" t="s">
        <v>181</v>
      </c>
      <c r="B58" s="234" t="s">
        <v>222</v>
      </c>
      <c r="C58" s="235" t="s">
        <v>289</v>
      </c>
      <c r="D58" s="174">
        <v>4</v>
      </c>
      <c r="E58" s="40"/>
      <c r="F58" s="40"/>
    </row>
    <row r="59" spans="1:6" x14ac:dyDescent="0.25">
      <c r="A59" s="230" t="s">
        <v>182</v>
      </c>
      <c r="B59" s="231" t="s">
        <v>212</v>
      </c>
      <c r="C59" s="233" t="s">
        <v>183</v>
      </c>
      <c r="D59" s="232">
        <v>4</v>
      </c>
      <c r="E59" s="40"/>
      <c r="F59" s="40"/>
    </row>
    <row r="60" spans="1:6" ht="15.75" x14ac:dyDescent="0.25">
      <c r="A60" s="236" t="s">
        <v>184</v>
      </c>
      <c r="B60" s="234" t="s">
        <v>222</v>
      </c>
      <c r="C60" s="233" t="s">
        <v>214</v>
      </c>
      <c r="D60" s="174">
        <v>4</v>
      </c>
      <c r="E60" s="42"/>
      <c r="F60" s="42"/>
    </row>
    <row r="61" spans="1:6" x14ac:dyDescent="0.25">
      <c r="A61" s="236" t="s">
        <v>185</v>
      </c>
      <c r="B61" s="234" t="s">
        <v>222</v>
      </c>
      <c r="C61" s="233" t="s">
        <v>186</v>
      </c>
      <c r="D61" s="174">
        <v>4</v>
      </c>
      <c r="E61" s="40"/>
      <c r="F61" s="40"/>
    </row>
    <row r="62" spans="1:6" x14ac:dyDescent="0.25">
      <c r="A62" s="193" t="s">
        <v>103</v>
      </c>
      <c r="B62" s="194" t="s">
        <v>111</v>
      </c>
      <c r="C62" s="172" t="s">
        <v>215</v>
      </c>
      <c r="D62" s="174">
        <v>3</v>
      </c>
      <c r="E62" s="40"/>
      <c r="F62" s="40"/>
    </row>
    <row r="63" spans="1:6" x14ac:dyDescent="0.25">
      <c r="A63" s="193" t="s">
        <v>290</v>
      </c>
      <c r="B63" s="194" t="s">
        <v>110</v>
      </c>
      <c r="C63" s="237" t="s">
        <v>30</v>
      </c>
      <c r="D63" s="174">
        <v>1</v>
      </c>
      <c r="E63" s="40"/>
      <c r="F63" s="40"/>
    </row>
    <row r="64" spans="1:6" x14ac:dyDescent="0.25">
      <c r="A64" s="193" t="s">
        <v>187</v>
      </c>
      <c r="B64" s="194"/>
      <c r="C64" s="237"/>
      <c r="D64" s="174" t="s">
        <v>188</v>
      </c>
      <c r="E64" s="40"/>
      <c r="F64" s="40"/>
    </row>
    <row r="65" spans="1:6" x14ac:dyDescent="0.25">
      <c r="A65" s="193" t="s">
        <v>189</v>
      </c>
      <c r="B65" s="194"/>
      <c r="C65" s="237"/>
      <c r="D65" s="174" t="s">
        <v>190</v>
      </c>
      <c r="E65" s="40"/>
      <c r="F65" s="40"/>
    </row>
    <row r="66" spans="1:6" x14ac:dyDescent="0.25">
      <c r="A66" s="193" t="s">
        <v>191</v>
      </c>
      <c r="B66" s="194"/>
      <c r="C66" s="238"/>
      <c r="D66" s="176" t="s">
        <v>192</v>
      </c>
      <c r="E66" s="40"/>
      <c r="F66" s="40"/>
    </row>
    <row r="67" spans="1:6" x14ac:dyDescent="0.25">
      <c r="A67" s="193" t="s">
        <v>193</v>
      </c>
      <c r="B67" s="194"/>
      <c r="C67" s="238"/>
      <c r="D67" s="176" t="s">
        <v>192</v>
      </c>
    </row>
    <row r="68" spans="1:6" x14ac:dyDescent="0.25">
      <c r="A68" s="193" t="s">
        <v>193</v>
      </c>
      <c r="B68" s="194"/>
      <c r="C68" s="193"/>
      <c r="D68" s="176" t="s">
        <v>192</v>
      </c>
    </row>
    <row r="69" spans="1:6" x14ac:dyDescent="0.25">
      <c r="C69" s="43"/>
      <c r="D69" s="40"/>
    </row>
    <row r="70" spans="1:6" x14ac:dyDescent="0.25">
      <c r="C70" s="43"/>
      <c r="D70" s="40"/>
    </row>
  </sheetData>
  <mergeCells count="1">
    <mergeCell ref="A1:D1"/>
  </mergeCells>
  <printOptions horizontalCentered="1" verticalCentered="1"/>
  <pageMargins left="0.25" right="0.25" top="0.25" bottom="0.25" header="0.5" footer="0.5"/>
  <pageSetup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B19" sqref="B19"/>
    </sheetView>
  </sheetViews>
  <sheetFormatPr defaultColWidth="8.85546875" defaultRowHeight="15" x14ac:dyDescent="0.25"/>
  <cols>
    <col min="1" max="1" width="63.42578125" style="38" customWidth="1"/>
    <col min="2" max="16384" width="8.85546875" style="38"/>
  </cols>
  <sheetData>
    <row r="1" spans="1:1" ht="18.75" x14ac:dyDescent="0.3">
      <c r="A1" s="222" t="s">
        <v>194</v>
      </c>
    </row>
    <row r="2" spans="1:1" x14ac:dyDescent="0.25">
      <c r="A2" s="265" t="s">
        <v>195</v>
      </c>
    </row>
    <row r="3" spans="1:1" x14ac:dyDescent="0.25">
      <c r="A3" s="265"/>
    </row>
    <row r="4" spans="1:1" x14ac:dyDescent="0.25">
      <c r="A4" s="162"/>
    </row>
    <row r="5" spans="1:1" x14ac:dyDescent="0.25">
      <c r="A5" s="162" t="s">
        <v>196</v>
      </c>
    </row>
    <row r="6" spans="1:1" x14ac:dyDescent="0.25">
      <c r="A6" s="162" t="s">
        <v>197</v>
      </c>
    </row>
    <row r="7" spans="1:1" x14ac:dyDescent="0.25">
      <c r="A7" s="162" t="s">
        <v>266</v>
      </c>
    </row>
    <row r="8" spans="1:1" x14ac:dyDescent="0.25">
      <c r="A8" s="162" t="s">
        <v>265</v>
      </c>
    </row>
    <row r="9" spans="1:1" x14ac:dyDescent="0.25">
      <c r="A9" s="162" t="s">
        <v>264</v>
      </c>
    </row>
    <row r="10" spans="1:1" x14ac:dyDescent="0.25">
      <c r="A10" s="162" t="s">
        <v>263</v>
      </c>
    </row>
    <row r="11" spans="1:1" x14ac:dyDescent="0.25">
      <c r="A11" s="162" t="s">
        <v>267</v>
      </c>
    </row>
    <row r="12" spans="1:1" x14ac:dyDescent="0.25">
      <c r="A12" s="162" t="s">
        <v>268</v>
      </c>
    </row>
    <row r="13" spans="1:1" x14ac:dyDescent="0.25">
      <c r="A13" s="162" t="s">
        <v>269</v>
      </c>
    </row>
    <row r="14" spans="1:1" x14ac:dyDescent="0.25">
      <c r="A14" s="162"/>
    </row>
    <row r="15" spans="1:1" x14ac:dyDescent="0.25">
      <c r="A15" s="162" t="s">
        <v>198</v>
      </c>
    </row>
    <row r="16" spans="1:1" x14ac:dyDescent="0.25">
      <c r="A16" s="162" t="s">
        <v>199</v>
      </c>
    </row>
    <row r="17" spans="1:1" x14ac:dyDescent="0.25">
      <c r="A17" s="162" t="s">
        <v>200</v>
      </c>
    </row>
    <row r="18" spans="1:1" x14ac:dyDescent="0.25">
      <c r="A18" s="162" t="s">
        <v>201</v>
      </c>
    </row>
    <row r="19" spans="1:1" x14ac:dyDescent="0.25">
      <c r="A19" s="162" t="s">
        <v>202</v>
      </c>
    </row>
    <row r="20" spans="1:1" x14ac:dyDescent="0.25">
      <c r="A20" s="162"/>
    </row>
  </sheetData>
  <mergeCells count="1">
    <mergeCell ref="A2:A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workbookViewId="0">
      <selection activeCell="J5" sqref="J5"/>
    </sheetView>
  </sheetViews>
  <sheetFormatPr defaultColWidth="9.140625" defaultRowHeight="15" x14ac:dyDescent="0.25"/>
  <cols>
    <col min="1" max="1" width="18.140625" style="8" customWidth="1"/>
    <col min="2" max="2" width="32.140625" style="8" customWidth="1"/>
    <col min="3" max="3" width="28.42578125" style="8" customWidth="1"/>
    <col min="4" max="6" width="5.42578125" style="8" customWidth="1"/>
    <col min="7" max="7" width="9.140625" style="8"/>
    <col min="8" max="8" width="18.140625" style="8" customWidth="1"/>
    <col min="9" max="9" width="32.140625" style="8" customWidth="1"/>
    <col min="10" max="10" width="28.42578125" style="8" customWidth="1"/>
    <col min="11" max="13" width="5.42578125" style="8" customWidth="1"/>
    <col min="14" max="16384" width="9.140625" style="8"/>
  </cols>
  <sheetData>
    <row r="1" spans="1:15" s="1" customFormat="1" ht="60.75" customHeight="1" x14ac:dyDescent="0.3">
      <c r="B1" s="266"/>
      <c r="C1" s="266"/>
      <c r="D1" s="253" t="s">
        <v>251</v>
      </c>
      <c r="E1" s="253"/>
      <c r="F1" s="253"/>
      <c r="G1" s="253"/>
      <c r="H1" s="253"/>
      <c r="I1" s="253"/>
      <c r="J1" s="253"/>
      <c r="K1" s="253"/>
      <c r="L1" s="253"/>
      <c r="M1" s="253"/>
      <c r="N1" s="2"/>
      <c r="O1" s="2"/>
    </row>
    <row r="2" spans="1:15" s="1" customFormat="1" ht="17.100000000000001" customHeight="1" x14ac:dyDescent="0.2">
      <c r="A2" s="3" t="s">
        <v>0</v>
      </c>
      <c r="B2" s="257"/>
      <c r="C2" s="257"/>
      <c r="D2" s="258" t="s">
        <v>224</v>
      </c>
      <c r="E2" s="259"/>
      <c r="F2" s="259"/>
      <c r="G2" s="259"/>
      <c r="H2" s="4"/>
      <c r="I2" s="5" t="s">
        <v>225</v>
      </c>
      <c r="J2" s="260"/>
      <c r="K2" s="260"/>
      <c r="L2" s="260"/>
      <c r="M2" s="260"/>
      <c r="O2" s="79"/>
    </row>
    <row r="3" spans="1:15" s="7" customFormat="1" ht="17.100000000000001" customHeight="1" x14ac:dyDescent="0.2">
      <c r="A3" s="3" t="s">
        <v>226</v>
      </c>
      <c r="B3" s="245"/>
      <c r="C3" s="245"/>
      <c r="D3" s="246" t="s">
        <v>20</v>
      </c>
      <c r="E3" s="247"/>
      <c r="F3" s="247"/>
      <c r="G3" s="247"/>
      <c r="H3" s="6">
        <v>2</v>
      </c>
      <c r="I3" s="5" t="s">
        <v>227</v>
      </c>
      <c r="J3" s="248"/>
      <c r="K3" s="248"/>
      <c r="L3" s="248"/>
      <c r="M3" s="248"/>
    </row>
    <row r="4" spans="1:15" s="7" customFormat="1" ht="6.75" customHeight="1" x14ac:dyDescent="0.25">
      <c r="A4" s="38"/>
      <c r="D4" s="9"/>
      <c r="E4" s="9"/>
      <c r="F4" s="9"/>
      <c r="G4" s="9"/>
      <c r="H4" s="10"/>
      <c r="I4" s="11"/>
      <c r="J4" s="11"/>
      <c r="K4" s="12"/>
      <c r="L4" s="80"/>
      <c r="M4" s="80"/>
    </row>
    <row r="5" spans="1:15" s="1" customFormat="1" ht="17.100000000000001" customHeight="1" x14ac:dyDescent="0.2">
      <c r="A5" s="267" t="s">
        <v>133</v>
      </c>
      <c r="B5" s="268"/>
      <c r="C5" s="201" t="s">
        <v>291</v>
      </c>
      <c r="D5" s="202" t="s">
        <v>9</v>
      </c>
      <c r="E5" s="202" t="s">
        <v>8</v>
      </c>
      <c r="F5" s="202" t="s">
        <v>21</v>
      </c>
      <c r="G5" s="13"/>
      <c r="H5" s="200" t="s">
        <v>134</v>
      </c>
      <c r="I5" s="203"/>
      <c r="J5" s="201" t="s">
        <v>291</v>
      </c>
      <c r="K5" s="202" t="s">
        <v>9</v>
      </c>
      <c r="L5" s="202" t="s">
        <v>8</v>
      </c>
      <c r="M5" s="202" t="s">
        <v>21</v>
      </c>
      <c r="N5" s="14"/>
    </row>
    <row r="6" spans="1:15" s="1" customFormat="1" ht="18" customHeight="1" x14ac:dyDescent="0.2">
      <c r="A6" s="15"/>
      <c r="B6" s="15"/>
      <c r="C6" s="16"/>
      <c r="D6" s="17"/>
      <c r="E6" s="17"/>
      <c r="F6" s="17"/>
      <c r="G6" s="198"/>
      <c r="H6" s="15"/>
      <c r="I6" s="15"/>
      <c r="J6" s="15"/>
      <c r="K6" s="17"/>
      <c r="L6" s="17"/>
      <c r="M6" s="17"/>
      <c r="N6" s="18"/>
      <c r="O6" s="14"/>
    </row>
    <row r="7" spans="1:15" s="1" customFormat="1" ht="18" customHeight="1" x14ac:dyDescent="0.2">
      <c r="A7" s="240"/>
      <c r="B7" s="240"/>
      <c r="C7" s="16"/>
      <c r="D7" s="17"/>
      <c r="E7" s="17"/>
      <c r="F7" s="17"/>
      <c r="G7" s="20"/>
      <c r="H7" s="240"/>
      <c r="I7" s="240"/>
      <c r="J7" s="15"/>
      <c r="K7" s="17"/>
      <c r="L7" s="17"/>
      <c r="M7" s="17"/>
      <c r="N7" s="20"/>
      <c r="O7" s="14"/>
    </row>
    <row r="8" spans="1:15" s="1" customFormat="1" ht="18" customHeight="1" x14ac:dyDescent="0.2">
      <c r="A8" s="15"/>
      <c r="B8" s="240"/>
      <c r="C8" s="21"/>
      <c r="D8" s="17"/>
      <c r="E8" s="17"/>
      <c r="F8" s="17"/>
      <c r="G8" s="20"/>
      <c r="H8" s="15"/>
      <c r="I8" s="240"/>
      <c r="J8" s="15"/>
      <c r="K8" s="17"/>
      <c r="L8" s="17"/>
      <c r="M8" s="17"/>
      <c r="N8" s="20"/>
      <c r="O8" s="14"/>
    </row>
    <row r="9" spans="1:15" s="1" customFormat="1" ht="18" customHeight="1" x14ac:dyDescent="0.2">
      <c r="A9" s="240"/>
      <c r="B9" s="15"/>
      <c r="C9" s="15"/>
      <c r="D9" s="17"/>
      <c r="E9" s="17"/>
      <c r="F9" s="17"/>
      <c r="G9" s="20"/>
      <c r="H9" s="15"/>
      <c r="I9" s="240"/>
      <c r="J9" s="15"/>
      <c r="K9" s="17"/>
      <c r="L9" s="17"/>
      <c r="M9" s="17"/>
      <c r="N9" s="20"/>
      <c r="O9" s="14"/>
    </row>
    <row r="10" spans="1:15" s="1" customFormat="1" ht="18" customHeight="1" x14ac:dyDescent="0.2">
      <c r="A10" s="240"/>
      <c r="B10" s="240"/>
      <c r="C10" s="22"/>
      <c r="D10" s="17"/>
      <c r="E10" s="17"/>
      <c r="F10" s="17"/>
      <c r="G10" s="20"/>
      <c r="H10" s="15"/>
      <c r="I10" s="240"/>
      <c r="J10" s="15"/>
      <c r="K10" s="17"/>
      <c r="L10" s="17"/>
      <c r="M10" s="17"/>
      <c r="N10" s="20"/>
      <c r="O10" s="14"/>
    </row>
    <row r="11" spans="1:15" s="1" customFormat="1" ht="18" customHeight="1" x14ac:dyDescent="0.2">
      <c r="A11" s="14"/>
      <c r="B11" s="14"/>
      <c r="C11" s="108"/>
      <c r="D11" s="17"/>
      <c r="E11" s="23"/>
      <c r="F11" s="20"/>
      <c r="G11" s="20"/>
      <c r="J11" s="14"/>
      <c r="K11" s="19"/>
      <c r="L11" s="20"/>
      <c r="M11" s="20"/>
      <c r="N11" s="20"/>
      <c r="O11" s="14"/>
    </row>
    <row r="12" spans="1:15" s="1" customFormat="1" ht="18" customHeight="1" x14ac:dyDescent="0.2">
      <c r="A12" s="270" t="s">
        <v>135</v>
      </c>
      <c r="B12" s="270"/>
      <c r="C12" s="14"/>
      <c r="D12" s="20"/>
      <c r="E12" s="20"/>
      <c r="F12" s="20"/>
      <c r="G12" s="20"/>
      <c r="H12" s="239" t="s">
        <v>136</v>
      </c>
      <c r="I12" s="239"/>
      <c r="J12" s="14"/>
      <c r="K12" s="20"/>
      <c r="L12" s="20"/>
      <c r="M12" s="20"/>
      <c r="N12" s="20"/>
      <c r="O12" s="14"/>
    </row>
    <row r="13" spans="1:15" s="1" customFormat="1" ht="18" customHeight="1" x14ac:dyDescent="0.2">
      <c r="A13" s="240"/>
      <c r="B13" s="240"/>
      <c r="C13" s="24"/>
      <c r="D13" s="17"/>
      <c r="E13" s="17"/>
      <c r="F13" s="17"/>
      <c r="G13" s="20"/>
      <c r="H13" s="25"/>
      <c r="I13" s="26"/>
      <c r="J13" s="24"/>
      <c r="K13" s="17"/>
      <c r="L13" s="17"/>
      <c r="M13" s="17"/>
      <c r="N13" s="20"/>
      <c r="O13" s="14"/>
    </row>
    <row r="14" spans="1:15" s="1" customFormat="1" ht="18" customHeight="1" x14ac:dyDescent="0.2">
      <c r="A14" s="240"/>
      <c r="B14" s="240"/>
      <c r="C14" s="15"/>
      <c r="D14" s="17"/>
      <c r="E14" s="17"/>
      <c r="F14" s="17"/>
      <c r="G14" s="20"/>
      <c r="H14" s="25"/>
      <c r="I14" s="26"/>
      <c r="J14" s="24"/>
      <c r="K14" s="17"/>
      <c r="L14" s="17"/>
      <c r="M14" s="17"/>
      <c r="O14" s="14"/>
    </row>
    <row r="15" spans="1:15" s="1" customFormat="1" ht="18" customHeight="1" x14ac:dyDescent="0.2">
      <c r="A15" s="25"/>
      <c r="B15" s="241"/>
      <c r="C15" s="15"/>
      <c r="D15" s="17"/>
      <c r="E15" s="17"/>
      <c r="F15" s="17"/>
      <c r="G15" s="20"/>
      <c r="H15" s="25"/>
      <c r="I15" s="26"/>
      <c r="J15" s="26"/>
      <c r="K15" s="17"/>
      <c r="L15" s="17"/>
      <c r="M15" s="17"/>
      <c r="N15" s="20"/>
      <c r="O15" s="14"/>
    </row>
    <row r="16" spans="1:15" s="1" customFormat="1" ht="18" customHeight="1" x14ac:dyDescent="0.2">
      <c r="A16" s="242"/>
      <c r="B16" s="242"/>
      <c r="C16" s="243"/>
      <c r="D16" s="17"/>
      <c r="E16" s="17"/>
      <c r="F16" s="17"/>
      <c r="G16" s="20"/>
      <c r="H16" s="25"/>
      <c r="I16" s="26"/>
      <c r="J16" s="15"/>
      <c r="K16" s="17"/>
      <c r="L16" s="17"/>
      <c r="M16" s="17"/>
      <c r="N16" s="20"/>
      <c r="O16" s="14"/>
    </row>
    <row r="17" spans="1:17" s="1" customFormat="1" ht="18" customHeight="1" x14ac:dyDescent="0.2">
      <c r="A17" s="240"/>
      <c r="B17" s="240"/>
      <c r="C17" s="15"/>
      <c r="D17" s="17"/>
      <c r="E17" s="17"/>
      <c r="F17" s="17" t="s">
        <v>228</v>
      </c>
      <c r="G17" s="20"/>
      <c r="H17" s="25"/>
      <c r="I17" s="26"/>
      <c r="J17" s="15"/>
      <c r="K17" s="17"/>
      <c r="L17" s="17"/>
      <c r="M17" s="17"/>
      <c r="N17" s="20"/>
      <c r="O17" s="14"/>
    </row>
    <row r="18" spans="1:17" s="1" customFormat="1" ht="18" customHeight="1" x14ac:dyDescent="0.2">
      <c r="A18" s="88"/>
      <c r="B18" s="88"/>
      <c r="C18" s="14"/>
      <c r="D18" s="17"/>
      <c r="E18" s="20"/>
      <c r="F18" s="20"/>
      <c r="G18" s="20"/>
      <c r="I18" s="27"/>
      <c r="J18" s="28"/>
      <c r="K18" s="19"/>
      <c r="L18" s="23"/>
      <c r="M18" s="20"/>
      <c r="N18" s="20"/>
      <c r="O18" s="14"/>
    </row>
    <row r="19" spans="1:17" s="1" customFormat="1" ht="18" customHeight="1" x14ac:dyDescent="0.2">
      <c r="A19" s="269" t="s">
        <v>229</v>
      </c>
      <c r="B19" s="269"/>
      <c r="C19" s="14"/>
      <c r="D19" s="20"/>
      <c r="E19" s="20"/>
      <c r="F19" s="20"/>
      <c r="G19" s="20"/>
      <c r="H19" s="239" t="s">
        <v>138</v>
      </c>
      <c r="I19" s="239"/>
      <c r="J19" s="14"/>
      <c r="K19" s="20"/>
      <c r="L19" s="20"/>
      <c r="M19" s="20"/>
      <c r="N19" s="20"/>
      <c r="O19" s="14"/>
    </row>
    <row r="20" spans="1:17" s="1" customFormat="1" ht="18" customHeight="1" x14ac:dyDescent="0.2">
      <c r="A20" s="25"/>
      <c r="B20" s="26"/>
      <c r="C20" s="24"/>
      <c r="D20" s="17"/>
      <c r="E20" s="17"/>
      <c r="F20" s="17"/>
      <c r="G20" s="29"/>
      <c r="H20" s="25"/>
      <c r="I20" s="26"/>
      <c r="J20" s="24"/>
      <c r="K20" s="17"/>
      <c r="L20" s="17"/>
      <c r="M20" s="17"/>
      <c r="N20" s="20"/>
      <c r="O20" s="14"/>
    </row>
    <row r="21" spans="1:17" s="1" customFormat="1" ht="18" customHeight="1" x14ac:dyDescent="0.2">
      <c r="A21" s="241"/>
      <c r="B21" s="241"/>
      <c r="C21" s="15"/>
      <c r="D21" s="17"/>
      <c r="E21" s="17"/>
      <c r="F21" s="17"/>
      <c r="G21" s="20"/>
      <c r="H21" s="25"/>
      <c r="I21" s="25"/>
      <c r="J21" s="30"/>
      <c r="K21" s="17"/>
      <c r="L21" s="17"/>
      <c r="M21" s="17"/>
      <c r="N21" s="20"/>
      <c r="O21" s="14"/>
    </row>
    <row r="22" spans="1:17" s="1" customFormat="1" ht="18" customHeight="1" x14ac:dyDescent="0.2">
      <c r="A22" s="241"/>
      <c r="B22" s="241"/>
      <c r="C22" s="24"/>
      <c r="D22" s="17"/>
      <c r="E22" s="17"/>
      <c r="F22" s="17"/>
      <c r="G22" s="20"/>
      <c r="H22" s="241"/>
      <c r="I22" s="241"/>
      <c r="J22" s="24"/>
      <c r="K22" s="17"/>
      <c r="L22" s="17"/>
      <c r="M22" s="17"/>
      <c r="N22" s="20"/>
      <c r="O22" s="14"/>
    </row>
    <row r="23" spans="1:17" s="1" customFormat="1" ht="18" customHeight="1" x14ac:dyDescent="0.2">
      <c r="A23" s="25"/>
      <c r="B23" s="26"/>
      <c r="C23" s="15"/>
      <c r="D23" s="17"/>
      <c r="E23" s="17"/>
      <c r="F23" s="17"/>
      <c r="G23" s="20"/>
      <c r="H23" s="241"/>
      <c r="I23" s="241"/>
      <c r="J23" s="31"/>
      <c r="K23" s="17"/>
      <c r="L23" s="17"/>
      <c r="M23" s="17"/>
      <c r="N23" s="29"/>
      <c r="O23" s="14"/>
    </row>
    <row r="24" spans="1:17" s="1" customFormat="1" ht="18" customHeight="1" x14ac:dyDescent="0.2">
      <c r="A24" s="241"/>
      <c r="B24" s="241"/>
      <c r="C24" s="15"/>
      <c r="D24" s="17"/>
      <c r="E24" s="17"/>
      <c r="F24" s="17"/>
      <c r="G24" s="20"/>
      <c r="H24" s="241"/>
      <c r="I24" s="241"/>
      <c r="J24" s="31"/>
      <c r="K24" s="17"/>
      <c r="L24" s="17"/>
      <c r="M24" s="17"/>
      <c r="N24" s="20"/>
      <c r="O24" s="14"/>
      <c r="Q24" s="14"/>
    </row>
    <row r="25" spans="1:17" s="1" customFormat="1" ht="18" customHeight="1" x14ac:dyDescent="0.2">
      <c r="A25" s="50"/>
      <c r="B25" s="50"/>
      <c r="C25" s="32"/>
      <c r="D25" s="17"/>
      <c r="E25" s="20"/>
      <c r="F25" s="20"/>
      <c r="G25" s="20"/>
      <c r="J25" s="14"/>
      <c r="K25" s="19"/>
      <c r="L25" s="20"/>
      <c r="M25" s="20"/>
      <c r="N25" s="20"/>
      <c r="O25" s="14"/>
    </row>
    <row r="26" spans="1:17" s="1" customFormat="1" ht="18" customHeight="1" x14ac:dyDescent="0.2">
      <c r="A26" s="239" t="s">
        <v>139</v>
      </c>
      <c r="B26" s="239"/>
      <c r="C26" s="14"/>
      <c r="D26" s="20"/>
      <c r="E26" s="20"/>
      <c r="F26" s="20"/>
      <c r="G26" s="20"/>
      <c r="H26" s="239" t="s">
        <v>140</v>
      </c>
      <c r="I26" s="239"/>
      <c r="J26" s="14"/>
      <c r="K26" s="20"/>
      <c r="L26" s="20"/>
      <c r="M26" s="20"/>
      <c r="N26" s="20"/>
      <c r="O26" s="14"/>
    </row>
    <row r="27" spans="1:17" s="1" customFormat="1" ht="15.75" customHeight="1" x14ac:dyDescent="0.2">
      <c r="A27" s="244"/>
      <c r="B27" s="241"/>
      <c r="C27" s="24"/>
      <c r="D27" s="17"/>
      <c r="E27" s="17"/>
      <c r="F27" s="17"/>
      <c r="G27" s="23"/>
      <c r="H27" s="25"/>
      <c r="I27" s="25"/>
      <c r="J27" s="24"/>
      <c r="K27" s="17"/>
      <c r="L27" s="17"/>
      <c r="M27" s="17"/>
      <c r="N27" s="20"/>
      <c r="O27" s="14"/>
    </row>
    <row r="28" spans="1:17" s="1" customFormat="1" ht="15.75" customHeight="1" x14ac:dyDescent="0.2">
      <c r="A28" s="241"/>
      <c r="B28" s="241"/>
      <c r="C28" s="30"/>
      <c r="D28" s="17"/>
      <c r="E28" s="17"/>
      <c r="F28" s="17"/>
      <c r="G28" s="20"/>
      <c r="H28" s="241"/>
      <c r="I28" s="241"/>
      <c r="J28" s="241"/>
      <c r="K28" s="17"/>
      <c r="L28" s="17"/>
      <c r="M28" s="17"/>
      <c r="N28" s="20"/>
      <c r="O28" s="14"/>
    </row>
    <row r="29" spans="1:17" s="1" customFormat="1" ht="18" customHeight="1" x14ac:dyDescent="0.2">
      <c r="A29" s="241"/>
      <c r="B29" s="241"/>
      <c r="C29" s="24"/>
      <c r="D29" s="17"/>
      <c r="E29" s="17"/>
      <c r="F29" s="17"/>
      <c r="G29" s="20"/>
      <c r="H29" s="241"/>
      <c r="I29" s="241"/>
      <c r="J29" s="25"/>
      <c r="K29" s="17"/>
      <c r="L29" s="17"/>
      <c r="M29" s="17"/>
      <c r="N29" s="20"/>
      <c r="O29" s="14"/>
    </row>
    <row r="30" spans="1:17" s="1" customFormat="1" ht="18" customHeight="1" x14ac:dyDescent="0.2">
      <c r="A30" s="241"/>
      <c r="B30" s="241"/>
      <c r="C30" s="244"/>
      <c r="D30" s="17"/>
      <c r="E30" s="17"/>
      <c r="F30" s="17"/>
      <c r="G30" s="20"/>
      <c r="H30" s="241"/>
      <c r="I30" s="241"/>
      <c r="J30" s="15"/>
      <c r="K30" s="17"/>
      <c r="L30" s="17"/>
      <c r="M30" s="17"/>
      <c r="N30" s="29"/>
      <c r="O30" s="14"/>
    </row>
    <row r="31" spans="1:17" s="1" customFormat="1" ht="18" customHeight="1" x14ac:dyDescent="0.2">
      <c r="A31" s="241"/>
      <c r="B31" s="241"/>
      <c r="C31" s="15"/>
      <c r="D31" s="17"/>
      <c r="E31" s="17"/>
      <c r="F31" s="17"/>
      <c r="G31" s="20"/>
      <c r="H31" s="241"/>
      <c r="I31" s="241"/>
      <c r="J31" s="15"/>
      <c r="K31" s="17"/>
      <c r="L31" s="17"/>
      <c r="M31" s="17"/>
      <c r="N31" s="20"/>
      <c r="O31" s="14"/>
    </row>
    <row r="32" spans="1:17" s="1" customFormat="1" ht="18" customHeight="1" x14ac:dyDescent="0.2">
      <c r="C32" s="20"/>
      <c r="D32" s="19"/>
      <c r="E32" s="20"/>
      <c r="F32" s="20"/>
      <c r="G32" s="20"/>
      <c r="H32" s="33"/>
      <c r="K32" s="19"/>
      <c r="L32" s="20"/>
      <c r="M32" s="20"/>
      <c r="N32" s="20"/>
      <c r="O32" s="14"/>
    </row>
    <row r="33" spans="2:15" s="1" customFormat="1" ht="18" customHeight="1" x14ac:dyDescent="0.2">
      <c r="B33" s="34"/>
      <c r="D33" s="20"/>
      <c r="G33" s="20"/>
      <c r="K33" s="20"/>
      <c r="N33" s="20"/>
      <c r="O33" s="14"/>
    </row>
    <row r="34" spans="2:15" s="1" customFormat="1" ht="18" customHeight="1" x14ac:dyDescent="0.2">
      <c r="D34" s="20"/>
      <c r="E34" s="35"/>
      <c r="F34" s="35"/>
      <c r="G34" s="20"/>
      <c r="J34" s="13" t="s">
        <v>1</v>
      </c>
      <c r="K34" s="17"/>
      <c r="L34" s="20"/>
      <c r="M34" s="20"/>
      <c r="O34" s="14"/>
    </row>
    <row r="35" spans="2:15" s="1" customFormat="1" ht="18" customHeight="1" x14ac:dyDescent="0.25">
      <c r="B35" s="36"/>
      <c r="D35" s="20"/>
      <c r="E35" s="20"/>
      <c r="F35" s="20"/>
      <c r="G35" s="29"/>
      <c r="H35" s="37"/>
      <c r="I35" s="37"/>
      <c r="J35" s="37"/>
      <c r="K35" s="37"/>
      <c r="L35" s="37"/>
      <c r="M35" s="37"/>
      <c r="N35" s="20"/>
      <c r="O35" s="14"/>
    </row>
    <row r="36" spans="2:15" s="38" customFormat="1" x14ac:dyDescent="0.25"/>
    <row r="37" spans="2:15" s="38" customFormat="1" x14ac:dyDescent="0.25"/>
    <row r="38" spans="2:15" s="38" customFormat="1" x14ac:dyDescent="0.25"/>
    <row r="39" spans="2:15" s="38" customFormat="1" x14ac:dyDescent="0.25"/>
    <row r="40" spans="2:15" s="38" customFormat="1" x14ac:dyDescent="0.25"/>
    <row r="41" spans="2:15" s="38" customFormat="1" x14ac:dyDescent="0.25"/>
    <row r="42" spans="2:15" s="38" customFormat="1" x14ac:dyDescent="0.25"/>
    <row r="43" spans="2:15" s="38" customFormat="1" x14ac:dyDescent="0.25"/>
    <row r="44" spans="2:15" s="38" customFormat="1" x14ac:dyDescent="0.25"/>
    <row r="45" spans="2:15" s="38" customFormat="1" x14ac:dyDescent="0.25"/>
    <row r="46" spans="2:15" s="38" customFormat="1" x14ac:dyDescent="0.25"/>
    <row r="47" spans="2:15" s="38" customFormat="1" x14ac:dyDescent="0.25"/>
    <row r="48" spans="2:15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</sheetData>
  <mergeCells count="11">
    <mergeCell ref="A5:B5"/>
    <mergeCell ref="A19:B19"/>
    <mergeCell ref="A12:B12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6">
    <cfRule type="cellIs" dxfId="9" priority="1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7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CCC3F2-1A01-45F4-9DF3-1DACC7664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Biochemistry</vt:lpstr>
      <vt:lpstr>Biochemistry OPTIONS</vt:lpstr>
      <vt:lpstr>Pre-professional Preparation</vt:lpstr>
      <vt:lpstr>Blank 4-year Plan</vt:lpstr>
      <vt:lpstr>Biochemistry!Print_Area</vt:lpstr>
      <vt:lpstr>'Biochemistry OPTIONS'!Print_Area</vt:lpstr>
      <vt:lpstr>'Blank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2017-05-30T13:17:47Z</cp:lastPrinted>
  <dcterms:created xsi:type="dcterms:W3CDTF">2011-09-23T19:24:55Z</dcterms:created>
  <dcterms:modified xsi:type="dcterms:W3CDTF">2017-05-30T21:43:11Z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