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checkCompatibility="1" autoCompressPictures="0"/>
  <bookViews>
    <workbookView xWindow="-20" yWindow="0" windowWidth="25600" windowHeight="14360" tabRatio="713"/>
  </bookViews>
  <sheets>
    <sheet name="BS Journalism, News Editorial" sheetId="10" r:id="rId1"/>
    <sheet name="Course Options" sheetId="6" r:id="rId2"/>
  </sheets>
  <definedNames>
    <definedName name="_xlnm.Print_Area" localSheetId="0">'BS Journalism, News Editorial'!$A$1:$M$87</definedName>
    <definedName name="_xlnm.Print_Area" localSheetId="1">'Course Options'!$A$1:$C$50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7" i="10" l="1"/>
  <c r="H60" i="10"/>
  <c r="I60" i="10"/>
  <c r="J60" i="10"/>
  <c r="K60" i="10"/>
  <c r="H59" i="10"/>
  <c r="I59" i="10"/>
  <c r="J59" i="10"/>
  <c r="K59" i="10"/>
  <c r="H58" i="10"/>
  <c r="I58" i="10"/>
  <c r="J58" i="10"/>
  <c r="K58" i="10"/>
  <c r="H57" i="10"/>
  <c r="I57" i="10"/>
  <c r="K57" i="10"/>
  <c r="D78" i="10"/>
  <c r="C78" i="10"/>
  <c r="B78" i="10"/>
  <c r="A78" i="10"/>
  <c r="D77" i="10"/>
  <c r="D74" i="10"/>
  <c r="D71" i="10"/>
  <c r="D69" i="10"/>
  <c r="B69" i="10"/>
  <c r="A69" i="10"/>
  <c r="D68" i="10"/>
  <c r="D38" i="10"/>
  <c r="D26" i="10"/>
  <c r="A43" i="10"/>
  <c r="K26" i="10"/>
  <c r="K39" i="10"/>
  <c r="K3" i="10"/>
</calcChain>
</file>

<file path=xl/sharedStrings.xml><?xml version="1.0" encoding="utf-8"?>
<sst xmlns="http://schemas.openxmlformats.org/spreadsheetml/2006/main" count="388" uniqueCount="222">
  <si>
    <t>Student</t>
  </si>
  <si>
    <t>Advisor</t>
  </si>
  <si>
    <t>Grade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</si>
  <si>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</si>
  <si>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</si>
  <si>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</si>
  <si>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</si>
  <si>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</si>
  <si>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</si>
  <si>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</si>
  <si>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</si>
  <si>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</si>
  <si>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</si>
  <si>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First Year Experience</t>
  </si>
  <si>
    <t>Cultural Awareness/Responsibility</t>
  </si>
  <si>
    <t>Globalization Requirement</t>
  </si>
  <si>
    <t>Advanced Writing Requirement</t>
  </si>
  <si>
    <t>SEM</t>
  </si>
  <si>
    <t>CR</t>
  </si>
  <si>
    <t>SGR courses</t>
  </si>
  <si>
    <t>IGR courses</t>
  </si>
  <si>
    <t>Globalization (G)</t>
  </si>
  <si>
    <t>Junior Year Fall Course</t>
  </si>
  <si>
    <t>Junior Year Spring Courses</t>
  </si>
  <si>
    <t>Senior Year Fall Courses</t>
  </si>
  <si>
    <t>Senior Year Spring Courses</t>
  </si>
  <si>
    <t>First Year Seminar (IGR 1)</t>
  </si>
  <si>
    <t>SGR #4</t>
  </si>
  <si>
    <t>ENGL 101</t>
  </si>
  <si>
    <t>Composition I (SGR 1)</t>
  </si>
  <si>
    <t>SGR #5</t>
  </si>
  <si>
    <t>Math 102 or higher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</si>
  <si>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</si>
  <si>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</si>
  <si>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</si>
  <si>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</si>
  <si>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</si>
  <si>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</si>
  <si>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</si>
  <si>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Institutional Graduation Requirements (IGRs) (5 credits)</t>
  </si>
  <si>
    <t>Course Title</t>
  </si>
  <si>
    <t>Credits</t>
  </si>
  <si>
    <t>TOTAL CREDITS</t>
  </si>
  <si>
    <t>Student ID#</t>
  </si>
  <si>
    <t>Anticipated Graduation Term</t>
  </si>
  <si>
    <t>Minimum GPA</t>
  </si>
  <si>
    <t xml:space="preserve">Today's Date </t>
  </si>
  <si>
    <t>GR</t>
  </si>
  <si>
    <t>SGR #3</t>
  </si>
  <si>
    <t>MCOM 109</t>
  </si>
  <si>
    <t>MCOM 155</t>
  </si>
  <si>
    <t>Information Gathering</t>
  </si>
  <si>
    <t>SGR #6</t>
  </si>
  <si>
    <t>MCOM 210</t>
  </si>
  <si>
    <t>Basic Newswriting and Reporting</t>
  </si>
  <si>
    <t>Social Science/Diversity (SGR 3)</t>
  </si>
  <si>
    <t>MCOM 151 Recommended</t>
  </si>
  <si>
    <t>GEN ELEC</t>
  </si>
  <si>
    <t>General Elective</t>
  </si>
  <si>
    <t>IGR #2</t>
  </si>
  <si>
    <t>MCOM 317</t>
  </si>
  <si>
    <t>Newsgathering</t>
  </si>
  <si>
    <t>Media Law</t>
  </si>
  <si>
    <t>MCOM 430</t>
  </si>
  <si>
    <t>MCOM ELEC</t>
  </si>
  <si>
    <t>MCOM Elective</t>
  </si>
  <si>
    <t>MCOM 416</t>
  </si>
  <si>
    <t>MCOM 494</t>
  </si>
  <si>
    <t>Internship</t>
  </si>
  <si>
    <t>Or MCOM 417 History of Journalism (S)</t>
  </si>
  <si>
    <r>
      <rPr>
        <b/>
        <sz val="12"/>
        <color rgb="FFFF0000"/>
        <rFont val="Calibri"/>
        <family val="2"/>
      </rPr>
      <t>Bachelor of Science in Journalism, Emphasis News Editorial</t>
    </r>
    <r>
      <rPr>
        <b/>
        <sz val="12"/>
        <rFont val="Calibri"/>
        <family val="2"/>
      </rPr>
      <t xml:space="preserve"> (Fall 2013)</t>
    </r>
  </si>
  <si>
    <t>Basic Photography</t>
  </si>
  <si>
    <t>MCOM 438</t>
  </si>
  <si>
    <t>Public Affairs Reporting</t>
  </si>
  <si>
    <t>MCOM 490</t>
  </si>
  <si>
    <t>Senior Seminar</t>
  </si>
  <si>
    <t>News Editing</t>
  </si>
  <si>
    <t xml:space="preserve">GEN ELEC </t>
  </si>
  <si>
    <t>Major Courses</t>
  </si>
  <si>
    <t>Major GPA: 2.5. Minimum Course Grade: C</t>
  </si>
  <si>
    <t>MCOM 311-311L</t>
  </si>
  <si>
    <t>MCOM 316</t>
  </si>
  <si>
    <t>Magazine Writing and Editing</t>
  </si>
  <si>
    <t>MCOM 410</t>
  </si>
  <si>
    <t>Advanced Reporting</t>
  </si>
  <si>
    <t>And MCOM 316 or MCOM 438</t>
  </si>
  <si>
    <t>And MCOM 410 or MCOM 438</t>
  </si>
  <si>
    <t>POLS 210</t>
  </si>
  <si>
    <t>NAT SCI ELECT</t>
  </si>
  <si>
    <t>SOC SCI ELECT</t>
  </si>
  <si>
    <t>Approved  A&amp;S Social Science Course</t>
  </si>
  <si>
    <t xml:space="preserve"> </t>
  </si>
  <si>
    <t>College of Arts and Sciences Requirements for Bachelor of Science</t>
  </si>
  <si>
    <r>
      <t>Natural Science Requirement (14 credits</t>
    </r>
    <r>
      <rPr>
        <sz val="9"/>
        <rFont val="Calibri"/>
        <family val="2"/>
      </rPr>
      <t xml:space="preserve"> - 8 Physical Sci credits and 6 Biological Sci credits)</t>
    </r>
  </si>
  <si>
    <t>Physical Science Course</t>
  </si>
  <si>
    <t>Biological Science Course</t>
  </si>
  <si>
    <t>Humanities Requirement (8 credits)</t>
  </si>
  <si>
    <t>Humanities/Arts Diversity Elective</t>
  </si>
  <si>
    <t>Approved A&amp;S Humanities Course</t>
  </si>
  <si>
    <t>Social Science Requirement (12 credits)</t>
  </si>
  <si>
    <t>College of Arts and Sciences</t>
  </si>
  <si>
    <t>Advanced Writing (AW)</t>
  </si>
  <si>
    <t>Approved A&amp;S Natural Science Course*</t>
  </si>
  <si>
    <t>HUM ELECT</t>
  </si>
  <si>
    <t>Semester may vary</t>
  </si>
  <si>
    <r>
      <t>MCOM 416</t>
    </r>
    <r>
      <rPr>
        <b/>
        <sz val="9"/>
        <rFont val="Calibri"/>
        <family val="2"/>
      </rPr>
      <t xml:space="preserve"> or </t>
    </r>
    <r>
      <rPr>
        <sz val="9"/>
        <rFont val="Calibri"/>
        <family val="2"/>
      </rPr>
      <t xml:space="preserve"> MCOM 417</t>
    </r>
  </si>
  <si>
    <t xml:space="preserve">Introduction to Digital Media and Lab </t>
  </si>
  <si>
    <t>MCOM 220-220L</t>
  </si>
  <si>
    <t>*Degree requires 8 credits Physical Sci &amp; 6 credits Biological Sci for the  total of 14 credits of Natural Sciences</t>
  </si>
  <si>
    <t>SGR #1</t>
  </si>
  <si>
    <t>Fall or Spring</t>
  </si>
  <si>
    <t>SGR #2</t>
  </si>
  <si>
    <t>Speech, Public Speaking or Debate</t>
  </si>
  <si>
    <t>Mathematics</t>
  </si>
  <si>
    <t>Social Science Elective</t>
  </si>
  <si>
    <t>Composition II or Creative Writing</t>
  </si>
  <si>
    <t>Freshman Year Fall Courses 2013</t>
  </si>
  <si>
    <t>Sophomore Year Fall Courses 2014</t>
  </si>
  <si>
    <t>Senior Year Summer Courses 2016</t>
  </si>
  <si>
    <t>Freshman Year Spring Courses 2014</t>
  </si>
  <si>
    <t>Sophomore Year Spring Courses 2015</t>
  </si>
  <si>
    <t>MCOM Dept Requ.</t>
  </si>
  <si>
    <t>Other Electives (as needed to reach 120 credits)</t>
  </si>
  <si>
    <t>Fall or spring</t>
  </si>
  <si>
    <t>Department Elective*</t>
  </si>
  <si>
    <t>Advanced Writing  (AW)</t>
  </si>
  <si>
    <t xml:space="preserve">Humanities/Arts Diversity </t>
  </si>
  <si>
    <t>Natural Sciences*</t>
  </si>
  <si>
    <t>3-4</t>
  </si>
  <si>
    <t>Social Science/Diversity</t>
  </si>
  <si>
    <t>Humanities/Arts Diversity</t>
  </si>
  <si>
    <t>2 different disciplines</t>
  </si>
  <si>
    <t>14-15</t>
  </si>
  <si>
    <t>Approved A&amp;S Natural Science*</t>
  </si>
  <si>
    <t>15-16</t>
  </si>
  <si>
    <t>MCOM 265</t>
  </si>
  <si>
    <t>Online; Semester may vary</t>
  </si>
  <si>
    <t>General Elective or MCOM Elective</t>
  </si>
  <si>
    <t>And MCOM 316 or MCOM 410</t>
  </si>
  <si>
    <t>F, S or Su</t>
  </si>
  <si>
    <r>
      <rPr>
        <b/>
        <sz val="9"/>
        <color rgb="FFFF0000"/>
        <rFont val="Calibri"/>
        <family val="2"/>
      </rPr>
      <t>Prerequisites</t>
    </r>
    <r>
      <rPr>
        <b/>
        <sz val="9"/>
        <rFont val="Calibri"/>
        <family val="2"/>
      </rPr>
      <t>/Comments</t>
    </r>
  </si>
  <si>
    <t>Magazine Writing</t>
  </si>
  <si>
    <t>And MCOM 438 or 410</t>
  </si>
  <si>
    <r>
      <t xml:space="preserve">Mass Media in Society (Fall) </t>
    </r>
    <r>
      <rPr>
        <b/>
        <sz val="9"/>
        <rFont val="Calibri"/>
        <family val="2"/>
      </rPr>
      <t>or</t>
    </r>
    <r>
      <rPr>
        <sz val="9"/>
        <rFont val="Calibri"/>
        <family val="2"/>
      </rPr>
      <t xml:space="preserve"> History of Journalism (Spring)</t>
    </r>
  </si>
  <si>
    <t xml:space="preserve">And MCOM 316 or MCOM 438 </t>
  </si>
  <si>
    <r>
      <t>Upper Division Credits (33 Credits</t>
    </r>
    <r>
      <rPr>
        <u/>
        <sz val="9"/>
        <rFont val="Calibri"/>
        <family val="2"/>
      </rPr>
      <t xml:space="preserve"> from Major and Non Major Coursework</t>
    </r>
    <r>
      <rPr>
        <u/>
        <sz val="9"/>
        <rFont val="Calibri"/>
        <family val="2"/>
      </rPr>
      <t>)</t>
    </r>
  </si>
  <si>
    <t>Mass Media in Society (F)</t>
  </si>
  <si>
    <t>Comments</t>
  </si>
  <si>
    <t>Globalization</t>
  </si>
  <si>
    <t>Semester may vary; IGR 2 requires different prefix than SGR 3, 4, and 6</t>
  </si>
  <si>
    <t>State and Local Government (SGR 3)</t>
  </si>
  <si>
    <t>Cultural Awareness and Social and Environmental Responsibility</t>
  </si>
  <si>
    <t>Use 2 different disciplines; Semester may vary</t>
  </si>
  <si>
    <t>Journalism and Mass Communication Course Information</t>
  </si>
  <si>
    <t>IGR 1</t>
  </si>
  <si>
    <t>SGR 4</t>
  </si>
  <si>
    <t>SGR 4; IGR 2</t>
  </si>
  <si>
    <t>ENGL 201</t>
  </si>
  <si>
    <t>MCOM 265 OR MCOM 161 and MCOM 210</t>
  </si>
  <si>
    <t>1-3</t>
  </si>
  <si>
    <t>MCOM 210; MCOM 332</t>
  </si>
  <si>
    <t>MCOM 161 or 220 or 365</t>
  </si>
  <si>
    <t>2-3</t>
  </si>
  <si>
    <t>MCOM/ADV 243</t>
  </si>
  <si>
    <t>MCOM 161 or 220</t>
  </si>
  <si>
    <t>Advanced Writing</t>
  </si>
  <si>
    <t>MCOM 425</t>
  </si>
  <si>
    <t>1-5</t>
  </si>
  <si>
    <t>1-4</t>
  </si>
  <si>
    <t>1-12</t>
  </si>
  <si>
    <t>MCOM 145 - Media Literacy and Ethics</t>
  </si>
  <si>
    <t>MCOM 155 - Information Gathering</t>
  </si>
  <si>
    <t xml:space="preserve">MCOM 161-161L - Fundamentals of Desktop Publishing and Lab </t>
  </si>
  <si>
    <t xml:space="preserve">MCOM 210-210L - Basic Newswriting and Studio </t>
  </si>
  <si>
    <t>MCOM 215 - Sportswriting</t>
  </si>
  <si>
    <t>MCOM 220-220L - Introduction to Digital Media and Lab</t>
  </si>
  <si>
    <t>MCOM 225-225L - Introduction to Digital Production and Lab</t>
  </si>
  <si>
    <t>MCOM 243 - Public Relations Principles</t>
  </si>
  <si>
    <t xml:space="preserve">MCOM 265-265L - Basic Photography and Studio </t>
  </si>
  <si>
    <t>MCOM 266-266L - Photojournalism and Studio</t>
  </si>
  <si>
    <t>MCOM 311-311L - News Editing and Editing Lab</t>
  </si>
  <si>
    <t>MCOM 316 - Magazine Writing and Editing</t>
  </si>
  <si>
    <t>MCOM 317 - News Gathering</t>
  </si>
  <si>
    <t>MCOM 331-331L - Video Production and Lab</t>
  </si>
  <si>
    <t>MCOM 333-333L - Television News Reporting and Studio</t>
  </si>
  <si>
    <t>MCOM 339-339L - Publication Design and Lab</t>
  </si>
  <si>
    <t>MCOM 340-340L - Broadcast Announcing and Performance and Lab</t>
  </si>
  <si>
    <t>MCOM 343 - Strategies for Public Relations</t>
  </si>
  <si>
    <t>MCOM 359-359L - Desktop Publishing Projects and Lab</t>
  </si>
  <si>
    <t xml:space="preserve">MCOM 365-365L - Advanced Photography and Studio </t>
  </si>
  <si>
    <t>MCOM 366 - Film Narrative</t>
  </si>
  <si>
    <t xml:space="preserve">MCOM 410 - Advanced Reporting </t>
  </si>
  <si>
    <t xml:space="preserve">MCOM 413-513 - International Media </t>
  </si>
  <si>
    <t>MCOM 415 - Opinion Writing</t>
  </si>
  <si>
    <t>MCOM 419-519 - Women in Media</t>
  </si>
  <si>
    <t>MCOM 420-520 - International Women's Issues</t>
  </si>
  <si>
    <t xml:space="preserve">MCOM 430-530 - Media Law </t>
  </si>
  <si>
    <t>MCOM 431-431L - Advanced Media Production and Lab</t>
  </si>
  <si>
    <t>MCOM 453 - Mass Communication Teaching Methods</t>
  </si>
  <si>
    <t xml:space="preserve">MCOM 474-574 - Media Administration and Management </t>
  </si>
  <si>
    <t>MCOM 482 - Travel Studies</t>
  </si>
  <si>
    <t>MCOM 485-585 - Science Writing</t>
  </si>
  <si>
    <t xml:space="preserve">MCOM 490 - Seminar </t>
  </si>
  <si>
    <t xml:space="preserve">MCOM 491 - Independent Study </t>
  </si>
  <si>
    <t xml:space="preserve">MCOM 492-592 - Topics </t>
  </si>
  <si>
    <t xml:space="preserve">MCOM 494 - Internship </t>
  </si>
  <si>
    <t>MCOM 433-433L - Advanced TV News Reporting and Lab</t>
  </si>
  <si>
    <t>MCOM 438-438L - Public Affairs Reporting and Studio</t>
  </si>
  <si>
    <t>MCOM 417 - History of Journalism</t>
  </si>
  <si>
    <t>MCOM 416 - Mass Media in Society</t>
  </si>
  <si>
    <t xml:space="preserve">MCOM 371-371L - Advertising Copy and Layout and Studio </t>
  </si>
  <si>
    <t>MCOM 109 - First Year Seminar</t>
  </si>
  <si>
    <t xml:space="preserve">MCOM 151 - Introduction to Mass Communication </t>
  </si>
  <si>
    <t>MCOM 160 - Introduction to Film</t>
  </si>
  <si>
    <t>F</t>
  </si>
  <si>
    <t>Depart. Requirements (24 credit  Social Sci. Electives, including those listed above for other goals)</t>
  </si>
  <si>
    <t>http://catalog.sdstate.edu/index.php?catoid=22</t>
  </si>
  <si>
    <t xml:space="preserve">For more information about this or other academic programs, see the 2013-2014 Undergraduate Catalog </t>
  </si>
  <si>
    <r>
      <t xml:space="preserve">Mass Media in Society (Fall) </t>
    </r>
    <r>
      <rPr>
        <b/>
        <sz val="9"/>
        <rFont val="Calibri"/>
        <family val="2"/>
      </rPr>
      <t xml:space="preserve">or </t>
    </r>
    <r>
      <rPr>
        <sz val="9"/>
        <rFont val="Calibri"/>
        <family val="2"/>
      </rPr>
      <t>History of Journalism (Spring)</t>
    </r>
  </si>
  <si>
    <r>
      <t>Prerequisites</t>
    </r>
    <r>
      <rPr>
        <b/>
        <sz val="10"/>
        <rFont val="Calibri"/>
        <family val="2"/>
        <scheme val="minor"/>
      </rPr>
      <t>/Comments</t>
    </r>
  </si>
  <si>
    <r>
      <t>MCOM 331, 332, 333;</t>
    </r>
    <r>
      <rPr>
        <sz val="10"/>
        <color rgb="FF000000"/>
        <rFont val="Calibri"/>
        <family val="2"/>
        <scheme val="minor"/>
      </rPr>
      <t xml:space="preserve"> Advanced Writing</t>
    </r>
  </si>
  <si>
    <r>
      <t>MCOM 210;</t>
    </r>
    <r>
      <rPr>
        <sz val="10"/>
        <color rgb="FF000000"/>
        <rFont val="Calibri"/>
        <family val="2"/>
        <scheme val="minor"/>
      </rPr>
      <t xml:space="preserve"> Advanced Writing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</si>
</sst>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9"/>
      <color rgb="FF0070C0"/>
      <name val="Calibri"/>
      <family val="2"/>
    </font>
    <font>
      <sz val="8"/>
      <name val="Calibri"/>
      <family val="2"/>
    </font>
    <font>
      <i/>
      <u/>
      <sz val="9"/>
      <name val="Calibri"/>
      <family val="2"/>
    </font>
    <font>
      <b/>
      <u/>
      <sz val="9"/>
      <name val="Calibri"/>
      <family val="2"/>
    </font>
    <font>
      <sz val="11"/>
      <color theme="1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2"/>
      <color theme="1"/>
      <name val="Calibri"/>
      <family val="2"/>
    </font>
    <font>
      <u/>
      <sz val="9"/>
      <name val="Calibri"/>
      <family val="2"/>
    </font>
    <font>
      <sz val="8"/>
      <name val="Calibri"/>
      <family val="2"/>
      <scheme val="minor"/>
    </font>
    <font>
      <sz val="8"/>
      <color rgb="FFFF0000"/>
      <name val="Calibri"/>
      <family val="2"/>
    </font>
    <font>
      <b/>
      <sz val="11"/>
      <color rgb="FFFF0000"/>
      <name val="Calibri"/>
      <family val="2"/>
    </font>
    <font>
      <sz val="7.5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9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4E4E4E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D9D9D9"/>
        <bgColor rgb="FF000000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30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43">
    <xf numFmtId="0" fontId="0" fillId="0" borderId="0" xfId="0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/>
    <xf numFmtId="0" fontId="8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8" fillId="0" borderId="3" xfId="2" applyFont="1" applyFill="1" applyBorder="1"/>
    <xf numFmtId="0" fontId="6" fillId="0" borderId="3" xfId="2" applyFont="1" applyFill="1" applyBorder="1"/>
    <xf numFmtId="0" fontId="9" fillId="0" borderId="0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10" fillId="0" borderId="3" xfId="2" applyFont="1" applyFill="1" applyBorder="1" applyAlignment="1">
      <alignment horizontal="left"/>
    </xf>
    <xf numFmtId="0" fontId="6" fillId="0" borderId="3" xfId="0" applyFont="1" applyFill="1" applyBorder="1"/>
    <xf numFmtId="0" fontId="6" fillId="0" borderId="4" xfId="2" applyFont="1" applyFill="1" applyBorder="1" applyAlignment="1">
      <alignment horizontal="center"/>
    </xf>
    <xf numFmtId="0" fontId="10" fillId="0" borderId="0" xfId="2" applyFont="1" applyFill="1" applyBorder="1"/>
    <xf numFmtId="0" fontId="10" fillId="0" borderId="0" xfId="2" applyFont="1" applyFill="1" applyBorder="1" applyAlignment="1">
      <alignment horizontal="left"/>
    </xf>
    <xf numFmtId="0" fontId="6" fillId="0" borderId="12" xfId="2" applyFont="1" applyFill="1" applyBorder="1"/>
    <xf numFmtId="0" fontId="6" fillId="0" borderId="13" xfId="2" applyFont="1" applyFill="1" applyBorder="1" applyAlignment="1">
      <alignment horizontal="left"/>
    </xf>
    <xf numFmtId="0" fontId="6" fillId="0" borderId="10" xfId="2" applyFont="1" applyFill="1" applyBorder="1" applyAlignment="1">
      <alignment horizontal="center"/>
    </xf>
    <xf numFmtId="0" fontId="6" fillId="0" borderId="8" xfId="2" applyFont="1" applyFill="1" applyBorder="1"/>
    <xf numFmtId="0" fontId="6" fillId="0" borderId="8" xfId="2" applyFont="1" applyFill="1" applyBorder="1" applyAlignment="1">
      <alignment horizontal="left"/>
    </xf>
    <xf numFmtId="0" fontId="6" fillId="0" borderId="8" xfId="2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left"/>
    </xf>
    <xf numFmtId="0" fontId="6" fillId="0" borderId="0" xfId="2" quotePrefix="1" applyFont="1" applyFill="1" applyBorder="1" applyAlignment="1">
      <alignment horizontal="right"/>
    </xf>
    <xf numFmtId="0" fontId="6" fillId="0" borderId="15" xfId="2" applyFont="1" applyFill="1" applyBorder="1" applyAlignment="1">
      <alignment horizontal="left"/>
    </xf>
    <xf numFmtId="0" fontId="11" fillId="0" borderId="0" xfId="2" applyFont="1" applyFill="1" applyBorder="1" applyAlignment="1">
      <alignment horizontal="center"/>
    </xf>
    <xf numFmtId="0" fontId="10" fillId="0" borderId="13" xfId="2" applyFont="1" applyFill="1" applyBorder="1" applyAlignment="1">
      <alignment horizontal="left"/>
    </xf>
    <xf numFmtId="0" fontId="8" fillId="0" borderId="5" xfId="2" applyFont="1" applyFill="1" applyBorder="1"/>
    <xf numFmtId="0" fontId="6" fillId="0" borderId="6" xfId="2" applyFont="1" applyFill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6" fillId="0" borderId="8" xfId="2" quotePrefix="1" applyFont="1" applyFill="1" applyBorder="1" applyAlignment="1">
      <alignment horizontal="right"/>
    </xf>
    <xf numFmtId="0" fontId="6" fillId="0" borderId="11" xfId="2" applyFont="1" applyFill="1" applyBorder="1" applyAlignment="1">
      <alignment horizontal="center"/>
    </xf>
    <xf numFmtId="0" fontId="6" fillId="0" borderId="7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right"/>
    </xf>
    <xf numFmtId="0" fontId="4" fillId="0" borderId="0" xfId="2" applyFont="1" applyFill="1" applyBorder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8" fillId="0" borderId="0" xfId="0" applyFont="1" applyFill="1" applyBorder="1"/>
    <xf numFmtId="0" fontId="12" fillId="0" borderId="8" xfId="0" quotePrefix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12" fillId="0" borderId="8" xfId="1" quotePrefix="1" applyFont="1" applyFill="1" applyBorder="1" applyAlignment="1">
      <alignment horizontal="center"/>
    </xf>
    <xf numFmtId="0" fontId="12" fillId="0" borderId="8" xfId="1" applyFont="1" applyFill="1" applyBorder="1" applyAlignment="1">
      <alignment horizontal="center"/>
    </xf>
    <xf numFmtId="0" fontId="12" fillId="0" borderId="0" xfId="0" applyFont="1" applyFill="1" applyBorder="1"/>
    <xf numFmtId="0" fontId="6" fillId="3" borderId="3" xfId="1" applyFont="1" applyFill="1" applyBorder="1"/>
    <xf numFmtId="0" fontId="6" fillId="3" borderId="3" xfId="1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6" fillId="7" borderId="3" xfId="1" applyFont="1" applyFill="1" applyBorder="1"/>
    <xf numFmtId="0" fontId="6" fillId="7" borderId="3" xfId="1" applyFont="1" applyFill="1" applyBorder="1" applyAlignment="1">
      <alignment horizontal="center"/>
    </xf>
    <xf numFmtId="0" fontId="16" fillId="0" borderId="0" xfId="0" applyFont="1" applyFill="1" applyBorder="1"/>
    <xf numFmtId="0" fontId="19" fillId="0" borderId="0" xfId="2" applyFont="1" applyAlignment="1">
      <alignment horizontal="center"/>
    </xf>
    <xf numFmtId="0" fontId="20" fillId="0" borderId="1" xfId="2" applyFont="1" applyBorder="1"/>
    <xf numFmtId="0" fontId="20" fillId="0" borderId="1" xfId="2" applyFont="1" applyBorder="1" applyAlignment="1">
      <alignment horizontal="center"/>
    </xf>
    <xf numFmtId="0" fontId="21" fillId="0" borderId="0" xfId="2" applyFont="1" applyBorder="1" applyAlignment="1">
      <alignment horizontal="right"/>
    </xf>
    <xf numFmtId="0" fontId="7" fillId="0" borderId="0" xfId="2" applyFont="1" applyAlignment="1">
      <alignment horizontal="right" wrapText="1"/>
    </xf>
    <xf numFmtId="0" fontId="22" fillId="0" borderId="0" xfId="2" applyFont="1" applyFill="1" applyAlignment="1">
      <alignment horizontal="left"/>
    </xf>
    <xf numFmtId="0" fontId="22" fillId="0" borderId="0" xfId="2" applyFont="1" applyFill="1"/>
    <xf numFmtId="2" fontId="18" fillId="0" borderId="2" xfId="2" applyNumberFormat="1" applyFont="1" applyBorder="1" applyAlignment="1">
      <alignment horizontal="center"/>
    </xf>
    <xf numFmtId="0" fontId="20" fillId="0" borderId="0" xfId="2" applyFont="1" applyBorder="1" applyAlignment="1">
      <alignment horizontal="right"/>
    </xf>
    <xf numFmtId="0" fontId="8" fillId="0" borderId="8" xfId="0" quotePrefix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24" fillId="0" borderId="0" xfId="0" applyFont="1" applyFill="1" applyBorder="1"/>
    <xf numFmtId="0" fontId="6" fillId="10" borderId="3" xfId="2" applyFont="1" applyFill="1" applyBorder="1" applyAlignment="1">
      <alignment horizontal="left"/>
    </xf>
    <xf numFmtId="0" fontId="6" fillId="9" borderId="3" xfId="2" applyFont="1" applyFill="1" applyBorder="1" applyAlignment="1">
      <alignment horizontal="left"/>
    </xf>
    <xf numFmtId="0" fontId="6" fillId="11" borderId="3" xfId="0" applyFont="1" applyFill="1" applyBorder="1"/>
    <xf numFmtId="0" fontId="6" fillId="9" borderId="3" xfId="2" applyFont="1" applyFill="1" applyBorder="1"/>
    <xf numFmtId="0" fontId="6" fillId="9" borderId="3" xfId="3" applyFont="1" applyFill="1" applyBorder="1"/>
    <xf numFmtId="0" fontId="6" fillId="11" borderId="3" xfId="3" applyFont="1" applyFill="1" applyBorder="1"/>
    <xf numFmtId="0" fontId="6" fillId="12" borderId="3" xfId="2" applyFont="1" applyFill="1" applyBorder="1"/>
    <xf numFmtId="0" fontId="6" fillId="11" borderId="3" xfId="4" applyFont="1" applyFill="1" applyBorder="1"/>
    <xf numFmtId="0" fontId="10" fillId="15" borderId="3" xfId="4" applyFont="1" applyFill="1" applyBorder="1" applyAlignment="1">
      <alignment horizontal="left"/>
    </xf>
    <xf numFmtId="0" fontId="6" fillId="15" borderId="3" xfId="4" applyFont="1" applyFill="1" applyBorder="1" applyAlignment="1">
      <alignment horizontal="center"/>
    </xf>
    <xf numFmtId="0" fontId="10" fillId="0" borderId="8" xfId="2" applyFont="1" applyFill="1" applyBorder="1" applyAlignment="1">
      <alignment horizontal="left"/>
    </xf>
    <xf numFmtId="0" fontId="10" fillId="0" borderId="3" xfId="2" quotePrefix="1" applyFont="1" applyFill="1" applyBorder="1" applyAlignment="1">
      <alignment horizontal="left"/>
    </xf>
    <xf numFmtId="0" fontId="6" fillId="0" borderId="5" xfId="2" applyFont="1" applyFill="1" applyBorder="1" applyAlignment="1">
      <alignment horizontal="center"/>
    </xf>
    <xf numFmtId="0" fontId="6" fillId="9" borderId="3" xfId="0" applyFont="1" applyFill="1" applyBorder="1"/>
    <xf numFmtId="0" fontId="12" fillId="0" borderId="0" xfId="0" applyFont="1" applyFill="1" applyBorder="1" applyAlignment="1">
      <alignment horizontal="center"/>
    </xf>
    <xf numFmtId="0" fontId="6" fillId="11" borderId="3" xfId="4" applyNumberFormat="1" applyFont="1" applyFill="1" applyBorder="1" applyAlignment="1">
      <alignment horizontal="left"/>
    </xf>
    <xf numFmtId="0" fontId="6" fillId="11" borderId="3" xfId="4" applyFont="1" applyFill="1" applyBorder="1" applyAlignment="1">
      <alignment horizontal="left"/>
    </xf>
    <xf numFmtId="0" fontId="6" fillId="11" borderId="5" xfId="4" applyFont="1" applyFill="1" applyBorder="1" applyAlignment="1">
      <alignment horizontal="center"/>
    </xf>
    <xf numFmtId="0" fontId="6" fillId="11" borderId="3" xfId="4" applyFont="1" applyFill="1" applyBorder="1" applyAlignment="1">
      <alignment horizontal="left" wrapText="1"/>
    </xf>
    <xf numFmtId="0" fontId="6" fillId="11" borderId="5" xfId="4" applyFont="1" applyFill="1" applyBorder="1" applyAlignment="1">
      <alignment horizontal="left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center"/>
    </xf>
    <xf numFmtId="0" fontId="6" fillId="11" borderId="3" xfId="4" applyFont="1" applyFill="1" applyBorder="1" applyAlignment="1">
      <alignment horizontal="center"/>
    </xf>
    <xf numFmtId="0" fontId="6" fillId="2" borderId="0" xfId="4" applyFont="1" applyFill="1" applyBorder="1" applyAlignment="1">
      <alignment horizontal="left"/>
    </xf>
    <xf numFmtId="0" fontId="6" fillId="5" borderId="0" xfId="4" applyFont="1" applyFill="1" applyBorder="1" applyAlignment="1">
      <alignment horizontal="left"/>
    </xf>
    <xf numFmtId="0" fontId="6" fillId="16" borderId="0" xfId="4" applyFont="1" applyFill="1" applyBorder="1" applyAlignment="1">
      <alignment horizontal="left"/>
    </xf>
    <xf numFmtId="0" fontId="6" fillId="3" borderId="0" xfId="4" applyFont="1" applyFill="1" applyBorder="1" applyAlignment="1">
      <alignment horizontal="left"/>
    </xf>
    <xf numFmtId="0" fontId="6" fillId="4" borderId="0" xfId="4" applyFont="1" applyFill="1" applyBorder="1" applyAlignment="1">
      <alignment horizontal="left"/>
    </xf>
    <xf numFmtId="0" fontId="6" fillId="8" borderId="0" xfId="4" applyFont="1" applyFill="1" applyBorder="1" applyAlignment="1">
      <alignment horizontal="left"/>
    </xf>
    <xf numFmtId="0" fontId="6" fillId="13" borderId="3" xfId="0" applyFont="1" applyFill="1" applyBorder="1"/>
    <xf numFmtId="0" fontId="6" fillId="15" borderId="3" xfId="2" applyFont="1" applyFill="1" applyBorder="1" applyAlignment="1">
      <alignment horizontal="center"/>
    </xf>
    <xf numFmtId="0" fontId="31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0" fontId="6" fillId="9" borderId="3" xfId="2" applyFont="1" applyFill="1" applyBorder="1" applyAlignment="1">
      <alignment horizontal="left" vertical="top" wrapText="1"/>
    </xf>
    <xf numFmtId="0" fontId="6" fillId="14" borderId="3" xfId="2" applyFont="1" applyFill="1" applyBorder="1" applyAlignment="1">
      <alignment horizontal="left" vertical="top" wrapText="1"/>
    </xf>
    <xf numFmtId="0" fontId="6" fillId="14" borderId="4" xfId="2" applyFont="1" applyFill="1" applyBorder="1" applyAlignment="1">
      <alignment horizontal="center"/>
    </xf>
    <xf numFmtId="0" fontId="6" fillId="14" borderId="3" xfId="2" applyFont="1" applyFill="1" applyBorder="1" applyAlignment="1">
      <alignment horizontal="center"/>
    </xf>
    <xf numFmtId="0" fontId="6" fillId="9" borderId="3" xfId="2" applyFont="1" applyFill="1" applyBorder="1" applyAlignment="1">
      <alignment horizontal="center"/>
    </xf>
    <xf numFmtId="0" fontId="6" fillId="9" borderId="4" xfId="2" applyFont="1" applyFill="1" applyBorder="1" applyAlignment="1">
      <alignment horizontal="center"/>
    </xf>
    <xf numFmtId="0" fontId="6" fillId="9" borderId="7" xfId="2" applyFont="1" applyFill="1" applyBorder="1" applyAlignment="1">
      <alignment horizontal="center"/>
    </xf>
    <xf numFmtId="0" fontId="12" fillId="0" borderId="0" xfId="4" applyFont="1" applyFill="1" applyBorder="1" applyAlignment="1">
      <alignment horizontal="center"/>
    </xf>
    <xf numFmtId="49" fontId="10" fillId="15" borderId="3" xfId="4" applyNumberFormat="1" applyFont="1" applyFill="1" applyBorder="1" applyAlignment="1">
      <alignment horizontal="left"/>
    </xf>
    <xf numFmtId="0" fontId="6" fillId="15" borderId="3" xfId="4" applyNumberFormat="1" applyFont="1" applyFill="1" applyBorder="1" applyAlignment="1">
      <alignment horizontal="center"/>
    </xf>
    <xf numFmtId="49" fontId="6" fillId="10" borderId="3" xfId="4" applyNumberFormat="1" applyFont="1" applyFill="1" applyBorder="1" applyAlignment="1">
      <alignment horizontal="left"/>
    </xf>
    <xf numFmtId="0" fontId="6" fillId="0" borderId="3" xfId="4" applyFont="1" applyFill="1" applyBorder="1" applyAlignment="1">
      <alignment horizontal="center"/>
    </xf>
    <xf numFmtId="0" fontId="6" fillId="10" borderId="3" xfId="3" applyFont="1" applyFill="1" applyBorder="1" applyAlignment="1">
      <alignment horizontal="left"/>
    </xf>
    <xf numFmtId="0" fontId="6" fillId="10" borderId="3" xfId="3" applyFont="1" applyFill="1" applyBorder="1"/>
    <xf numFmtId="0" fontId="6" fillId="10" borderId="3" xfId="3" applyFont="1" applyFill="1" applyBorder="1" applyAlignment="1">
      <alignment horizontal="left" wrapText="1"/>
    </xf>
    <xf numFmtId="0" fontId="6" fillId="2" borderId="3" xfId="0" applyFont="1" applyFill="1" applyBorder="1"/>
    <xf numFmtId="49" fontId="6" fillId="9" borderId="3" xfId="0" applyNumberFormat="1" applyFont="1" applyFill="1" applyBorder="1"/>
    <xf numFmtId="0" fontId="27" fillId="0" borderId="0" xfId="2" quotePrefix="1" applyFont="1" applyFill="1" applyBorder="1" applyAlignment="1">
      <alignment horizontal="left"/>
    </xf>
    <xf numFmtId="0" fontId="6" fillId="0" borderId="8" xfId="0" applyFont="1" applyFill="1" applyBorder="1"/>
    <xf numFmtId="49" fontId="6" fillId="0" borderId="5" xfId="4" applyNumberFormat="1" applyFont="1" applyFill="1" applyBorder="1"/>
    <xf numFmtId="0" fontId="6" fillId="0" borderId="5" xfId="4" applyNumberFormat="1" applyFont="1" applyFill="1" applyBorder="1" applyAlignment="1">
      <alignment horizontal="center"/>
    </xf>
    <xf numFmtId="0" fontId="6" fillId="0" borderId="3" xfId="4" applyFont="1" applyFill="1" applyBorder="1"/>
    <xf numFmtId="0" fontId="6" fillId="9" borderId="11" xfId="2" applyFont="1" applyFill="1" applyBorder="1"/>
    <xf numFmtId="0" fontId="6" fillId="9" borderId="5" xfId="2" applyFont="1" applyFill="1" applyBorder="1"/>
    <xf numFmtId="49" fontId="6" fillId="17" borderId="5" xfId="4" applyNumberFormat="1" applyFont="1" applyFill="1" applyBorder="1"/>
    <xf numFmtId="49" fontId="6" fillId="17" borderId="5" xfId="4" applyNumberFormat="1" applyFont="1" applyFill="1" applyBorder="1" applyAlignment="1">
      <alignment horizontal="left"/>
    </xf>
    <xf numFmtId="0" fontId="6" fillId="17" borderId="5" xfId="4" applyNumberFormat="1" applyFont="1" applyFill="1" applyBorder="1" applyAlignment="1">
      <alignment horizontal="center"/>
    </xf>
    <xf numFmtId="0" fontId="6" fillId="15" borderId="8" xfId="0" applyFont="1" applyFill="1" applyBorder="1"/>
    <xf numFmtId="0" fontId="6" fillId="2" borderId="0" xfId="4" applyFont="1" applyFill="1" applyBorder="1"/>
    <xf numFmtId="0" fontId="6" fillId="16" borderId="0" xfId="4" applyFont="1" applyFill="1" applyBorder="1"/>
    <xf numFmtId="0" fontId="6" fillId="3" borderId="0" xfId="4" applyFont="1" applyFill="1" applyBorder="1"/>
    <xf numFmtId="0" fontId="10" fillId="6" borderId="0" xfId="4" applyFont="1" applyFill="1" applyBorder="1" applyAlignment="1"/>
    <xf numFmtId="0" fontId="6" fillId="5" borderId="0" xfId="4" applyFont="1" applyFill="1" applyBorder="1"/>
    <xf numFmtId="0" fontId="6" fillId="4" borderId="0" xfId="4" applyFont="1" applyFill="1" applyBorder="1"/>
    <xf numFmtId="0" fontId="6" fillId="0" borderId="12" xfId="0" applyFont="1" applyFill="1" applyBorder="1"/>
    <xf numFmtId="49" fontId="10" fillId="18" borderId="3" xfId="4" applyNumberFormat="1" applyFont="1" applyFill="1" applyBorder="1" applyAlignment="1">
      <alignment horizontal="left"/>
    </xf>
    <xf numFmtId="0" fontId="10" fillId="0" borderId="3" xfId="4" applyFont="1" applyFill="1" applyBorder="1" applyAlignment="1">
      <alignment horizontal="left"/>
    </xf>
    <xf numFmtId="49" fontId="6" fillId="0" borderId="3" xfId="4" applyNumberFormat="1" applyFont="1" applyFill="1" applyBorder="1" applyAlignment="1">
      <alignment horizontal="center"/>
    </xf>
    <xf numFmtId="0" fontId="6" fillId="2" borderId="3" xfId="4" applyFont="1" applyFill="1" applyBorder="1" applyAlignment="1">
      <alignment horizontal="left"/>
    </xf>
    <xf numFmtId="0" fontId="6" fillId="18" borderId="3" xfId="4" applyNumberFormat="1" applyFont="1" applyFill="1" applyBorder="1" applyAlignment="1">
      <alignment horizontal="center"/>
    </xf>
    <xf numFmtId="49" fontId="6" fillId="0" borderId="7" xfId="4" applyNumberFormat="1" applyFont="1" applyFill="1" applyBorder="1" applyAlignment="1">
      <alignment horizontal="center"/>
    </xf>
    <xf numFmtId="49" fontId="6" fillId="0" borderId="3" xfId="2" applyNumberFormat="1" applyFont="1" applyFill="1" applyBorder="1" applyAlignment="1">
      <alignment horizontal="center"/>
    </xf>
    <xf numFmtId="49" fontId="6" fillId="0" borderId="5" xfId="2" applyNumberFormat="1" applyFont="1" applyFill="1" applyBorder="1" applyAlignment="1">
      <alignment horizontal="center"/>
    </xf>
    <xf numFmtId="0" fontId="10" fillId="0" borderId="3" xfId="2" applyNumberFormat="1" applyFont="1" applyFill="1" applyBorder="1" applyAlignment="1">
      <alignment horizontal="left"/>
    </xf>
    <xf numFmtId="0" fontId="36" fillId="11" borderId="3" xfId="0" applyFont="1" applyFill="1" applyBorder="1"/>
    <xf numFmtId="0" fontId="8" fillId="0" borderId="3" xfId="2" applyFont="1" applyFill="1" applyBorder="1" applyAlignment="1">
      <alignment horizontal="center"/>
    </xf>
    <xf numFmtId="49" fontId="6" fillId="0" borderId="10" xfId="2" applyNumberFormat="1" applyFont="1" applyFill="1" applyBorder="1" applyAlignment="1">
      <alignment horizontal="center"/>
    </xf>
    <xf numFmtId="0" fontId="25" fillId="0" borderId="12" xfId="2" applyFont="1" applyFill="1" applyBorder="1"/>
    <xf numFmtId="0" fontId="8" fillId="0" borderId="0" xfId="2" applyFont="1" applyFill="1" applyBorder="1" applyAlignment="1"/>
    <xf numFmtId="0" fontId="8" fillId="0" borderId="8" xfId="0" applyFont="1" applyFill="1" applyBorder="1"/>
    <xf numFmtId="0" fontId="6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16" borderId="3" xfId="0" applyFont="1" applyFill="1" applyBorder="1" applyAlignment="1">
      <alignment horizontal="left"/>
    </xf>
    <xf numFmtId="0" fontId="8" fillId="9" borderId="3" xfId="2" applyNumberFormat="1" applyFont="1" applyFill="1" applyBorder="1" applyAlignment="1">
      <alignment horizontal="left"/>
    </xf>
    <xf numFmtId="0" fontId="36" fillId="0" borderId="0" xfId="0" applyFont="1"/>
    <xf numFmtId="0" fontId="6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6" fillId="14" borderId="3" xfId="2" applyFont="1" applyFill="1" applyBorder="1" applyAlignment="1">
      <alignment horizontal="left"/>
    </xf>
    <xf numFmtId="0" fontId="12" fillId="0" borderId="8" xfId="0" applyFont="1" applyFill="1" applyBorder="1"/>
    <xf numFmtId="0" fontId="6" fillId="7" borderId="3" xfId="1" applyFont="1" applyFill="1" applyBorder="1" applyAlignment="1">
      <alignment wrapText="1"/>
    </xf>
    <xf numFmtId="0" fontId="37" fillId="0" borderId="3" xfId="0" applyFont="1" applyBorder="1"/>
    <xf numFmtId="0" fontId="22" fillId="0" borderId="0" xfId="0" applyFont="1"/>
    <xf numFmtId="0" fontId="22" fillId="0" borderId="4" xfId="0" applyFont="1" applyBorder="1"/>
    <xf numFmtId="0" fontId="38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6" fillId="2" borderId="3" xfId="4" applyFont="1" applyFill="1" applyBorder="1" applyAlignment="1">
      <alignment horizontal="center"/>
    </xf>
    <xf numFmtId="0" fontId="6" fillId="0" borderId="20" xfId="2" applyFont="1" applyFill="1" applyBorder="1" applyAlignment="1">
      <alignment horizontal="center"/>
    </xf>
    <xf numFmtId="0" fontId="15" fillId="9" borderId="3" xfId="2" applyFont="1" applyFill="1" applyBorder="1" applyAlignment="1">
      <alignment horizontal="left"/>
    </xf>
    <xf numFmtId="0" fontId="6" fillId="0" borderId="19" xfId="2" applyFont="1" applyFill="1" applyBorder="1" applyAlignment="1">
      <alignment horizontal="center"/>
    </xf>
    <xf numFmtId="0" fontId="10" fillId="15" borderId="3" xfId="2" applyFont="1" applyFill="1" applyBorder="1" applyAlignment="1">
      <alignment horizontal="left"/>
    </xf>
    <xf numFmtId="0" fontId="6" fillId="15" borderId="3" xfId="3" applyFont="1" applyFill="1" applyBorder="1" applyAlignment="1">
      <alignment horizontal="center"/>
    </xf>
    <xf numFmtId="0" fontId="27" fillId="15" borderId="3" xfId="3" applyFont="1" applyFill="1" applyBorder="1" applyAlignment="1">
      <alignment horizontal="left"/>
    </xf>
    <xf numFmtId="0" fontId="6" fillId="15" borderId="3" xfId="3" applyFont="1" applyFill="1" applyBorder="1" applyAlignment="1">
      <alignment horizontal="left"/>
    </xf>
    <xf numFmtId="49" fontId="10" fillId="15" borderId="3" xfId="0" applyNumberFormat="1" applyFont="1" applyFill="1" applyBorder="1"/>
    <xf numFmtId="49" fontId="6" fillId="15" borderId="3" xfId="0" applyNumberFormat="1" applyFont="1" applyFill="1" applyBorder="1" applyAlignment="1">
      <alignment horizontal="center"/>
    </xf>
    <xf numFmtId="49" fontId="6" fillId="15" borderId="18" xfId="0" applyNumberFormat="1" applyFont="1" applyFill="1" applyBorder="1" applyAlignment="1">
      <alignment horizontal="center"/>
    </xf>
    <xf numFmtId="0" fontId="6" fillId="19" borderId="0" xfId="1" applyFont="1" applyFill="1" applyBorder="1"/>
    <xf numFmtId="0" fontId="6" fillId="19" borderId="0" xfId="1" applyFont="1" applyFill="1" applyBorder="1" applyAlignment="1">
      <alignment horizontal="left"/>
    </xf>
    <xf numFmtId="0" fontId="6" fillId="19" borderId="0" xfId="1" applyFont="1" applyFill="1" applyBorder="1" applyAlignment="1">
      <alignment horizontal="center"/>
    </xf>
    <xf numFmtId="0" fontId="8" fillId="0" borderId="8" xfId="4" applyFont="1" applyFill="1" applyBorder="1" applyAlignment="1">
      <alignment horizontal="center"/>
    </xf>
    <xf numFmtId="0" fontId="27" fillId="0" borderId="3" xfId="2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28" fillId="0" borderId="0" xfId="2" applyFont="1" applyFill="1" applyBorder="1" applyAlignment="1"/>
    <xf numFmtId="49" fontId="6" fillId="20" borderId="3" xfId="4" applyNumberFormat="1" applyFont="1" applyFill="1" applyBorder="1" applyAlignment="1">
      <alignment horizontal="left"/>
    </xf>
    <xf numFmtId="0" fontId="6" fillId="10" borderId="3" xfId="2" applyFont="1" applyFill="1" applyBorder="1"/>
    <xf numFmtId="0" fontId="6" fillId="12" borderId="3" xfId="3" applyFont="1" applyFill="1" applyBorder="1" applyAlignment="1">
      <alignment vertical="top" wrapText="1"/>
    </xf>
    <xf numFmtId="0" fontId="10" fillId="0" borderId="3" xfId="2" applyFont="1" applyFill="1" applyBorder="1" applyAlignment="1">
      <alignment horizontal="left" vertical="top" wrapText="1"/>
    </xf>
    <xf numFmtId="0" fontId="10" fillId="18" borderId="3" xfId="4" applyFont="1" applyFill="1" applyBorder="1" applyAlignment="1">
      <alignment horizontal="left" wrapText="1"/>
    </xf>
    <xf numFmtId="0" fontId="6" fillId="7" borderId="3" xfId="1" applyFont="1" applyFill="1" applyBorder="1" applyAlignment="1">
      <alignment horizontal="left" wrapText="1"/>
    </xf>
    <xf numFmtId="0" fontId="6" fillId="11" borderId="3" xfId="4" applyFont="1" applyFill="1" applyBorder="1" applyAlignment="1">
      <alignment vertical="top" wrapText="1"/>
    </xf>
    <xf numFmtId="0" fontId="27" fillId="0" borderId="13" xfId="2" quotePrefix="1" applyFont="1" applyFill="1" applyBorder="1" applyAlignment="1">
      <alignment horizontal="left"/>
    </xf>
    <xf numFmtId="0" fontId="6" fillId="12" borderId="3" xfId="2" applyFont="1" applyFill="1" applyBorder="1" applyAlignment="1">
      <alignment horizontal="left" vertical="top" wrapText="1"/>
    </xf>
    <xf numFmtId="0" fontId="6" fillId="12" borderId="4" xfId="2" applyFont="1" applyFill="1" applyBorder="1" applyAlignment="1">
      <alignment horizontal="center"/>
    </xf>
    <xf numFmtId="0" fontId="6" fillId="12" borderId="3" xfId="2" applyFont="1" applyFill="1" applyBorder="1" applyAlignment="1">
      <alignment horizontal="center"/>
    </xf>
    <xf numFmtId="0" fontId="6" fillId="11" borderId="21" xfId="4" applyFont="1" applyFill="1" applyBorder="1" applyAlignment="1">
      <alignment horizontal="center"/>
    </xf>
    <xf numFmtId="0" fontId="41" fillId="0" borderId="0" xfId="0" applyFont="1" applyFill="1" applyBorder="1"/>
    <xf numFmtId="0" fontId="15" fillId="2" borderId="3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center"/>
    </xf>
    <xf numFmtId="0" fontId="8" fillId="15" borderId="8" xfId="4" applyFont="1" applyFill="1" applyBorder="1" applyAlignment="1">
      <alignment horizontal="center"/>
    </xf>
    <xf numFmtId="0" fontId="29" fillId="18" borderId="3" xfId="4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0" fontId="21" fillId="0" borderId="0" xfId="2" applyFont="1" applyAlignment="1">
      <alignment horizontal="right" wrapText="1"/>
    </xf>
    <xf numFmtId="0" fontId="0" fillId="0" borderId="0" xfId="0" applyAlignment="1"/>
    <xf numFmtId="0" fontId="21" fillId="0" borderId="16" xfId="2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7" fillId="0" borderId="0" xfId="2" applyFont="1" applyFill="1" applyAlignment="1">
      <alignment horizontal="right"/>
    </xf>
    <xf numFmtId="0" fontId="17" fillId="0" borderId="0" xfId="0" applyFont="1" applyAlignment="1">
      <alignment horizontal="right"/>
    </xf>
    <xf numFmtId="164" fontId="23" fillId="0" borderId="16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35" fillId="0" borderId="12" xfId="4" applyFont="1" applyFill="1" applyBorder="1" applyAlignment="1">
      <alignment horizontal="left" vertical="top" wrapText="1"/>
    </xf>
    <xf numFmtId="0" fontId="39" fillId="0" borderId="0" xfId="0" applyFont="1" applyAlignment="1">
      <alignment vertical="center" wrapText="1"/>
    </xf>
    <xf numFmtId="1" fontId="20" fillId="0" borderId="16" xfId="0" applyNumberFormat="1" applyFont="1" applyBorder="1" applyAlignment="1">
      <alignment vertical="top" wrapText="1"/>
    </xf>
    <xf numFmtId="1" fontId="33" fillId="0" borderId="16" xfId="0" applyNumberFormat="1" applyFont="1" applyBorder="1" applyAlignment="1">
      <alignment vertical="top" wrapText="1"/>
    </xf>
    <xf numFmtId="1" fontId="42" fillId="0" borderId="16" xfId="0" applyNumberFormat="1" applyFont="1" applyBorder="1" applyAlignment="1">
      <alignment horizontal="center" vertical="top" wrapText="1"/>
    </xf>
    <xf numFmtId="1" fontId="20" fillId="21" borderId="0" xfId="0" applyNumberFormat="1" applyFont="1" applyFill="1" applyAlignment="1">
      <alignment vertical="top" wrapText="1"/>
    </xf>
    <xf numFmtId="1" fontId="21" fillId="21" borderId="0" xfId="0" applyNumberFormat="1" applyFont="1" applyFill="1" applyAlignment="1">
      <alignment vertical="top" wrapText="1"/>
    </xf>
    <xf numFmtId="0" fontId="42" fillId="0" borderId="0" xfId="0" applyFont="1"/>
    <xf numFmtId="1" fontId="42" fillId="21" borderId="0" xfId="0" applyNumberFormat="1" applyFont="1" applyFill="1" applyAlignment="1">
      <alignment horizontal="center" vertical="top" wrapText="1"/>
    </xf>
    <xf numFmtId="0" fontId="3" fillId="0" borderId="14" xfId="3" applyBorder="1" applyAlignment="1">
      <alignment vertical="center" wrapText="1"/>
    </xf>
    <xf numFmtId="0" fontId="42" fillId="0" borderId="14" xfId="0" applyFont="1" applyBorder="1"/>
    <xf numFmtId="0" fontId="42" fillId="0" borderId="14" xfId="0" applyFont="1" applyBorder="1" applyAlignment="1">
      <alignment horizontal="center"/>
    </xf>
    <xf numFmtId="0" fontId="3" fillId="0" borderId="0" xfId="3" applyAlignment="1">
      <alignment vertical="center" wrapText="1"/>
    </xf>
    <xf numFmtId="0" fontId="42" fillId="0" borderId="0" xfId="0" applyFont="1" applyAlignment="1">
      <alignment horizontal="center"/>
    </xf>
    <xf numFmtId="0" fontId="43" fillId="0" borderId="0" xfId="0" applyFont="1"/>
    <xf numFmtId="49" fontId="42" fillId="0" borderId="0" xfId="0" applyNumberFormat="1" applyFont="1" applyAlignment="1">
      <alignment horizontal="center"/>
    </xf>
    <xf numFmtId="0" fontId="44" fillId="0" borderId="0" xfId="0" applyFont="1"/>
    <xf numFmtId="0" fontId="44" fillId="0" borderId="0" xfId="0" applyFont="1" applyAlignment="1">
      <alignment horizontal="center"/>
    </xf>
    <xf numFmtId="0" fontId="45" fillId="0" borderId="0" xfId="0" applyFont="1"/>
    <xf numFmtId="0" fontId="3" fillId="0" borderId="1" xfId="3" applyBorder="1" applyAlignment="1">
      <alignment vertical="center" wrapText="1"/>
    </xf>
    <xf numFmtId="0" fontId="45" fillId="0" borderId="1" xfId="0" applyFont="1" applyBorder="1"/>
    <xf numFmtId="49" fontId="42" fillId="0" borderId="1" xfId="0" applyNumberFormat="1" applyFont="1" applyBorder="1" applyAlignment="1">
      <alignment horizontal="center"/>
    </xf>
    <xf numFmtId="0" fontId="40" fillId="0" borderId="0" xfId="0" applyFont="1"/>
    <xf numFmtId="0" fontId="45" fillId="0" borderId="0" xfId="0" applyFont="1" applyAlignment="1">
      <alignment horizontal="center"/>
    </xf>
    <xf numFmtId="1" fontId="30" fillId="0" borderId="17" xfId="0" applyNumberFormat="1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3" fillId="0" borderId="0" xfId="3" applyAlignment="1">
      <alignment horizontal="center"/>
    </xf>
  </cellXfs>
  <cellStyles count="30"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Hyperlink" xfId="3" builtinId="8"/>
    <cellStyle name="Normal" xfId="0" builtinId="0"/>
    <cellStyle name="Normal 2" xfId="1"/>
    <cellStyle name="Normal 3" xfId="2"/>
    <cellStyle name="Normal 3 2" xfId="4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5FE82"/>
      <color rgb="FFFFFF66"/>
      <color rgb="FF93FFFF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http://catalog.sdstate.edu/content.php?catoid=22&amp;navoid=1913" TargetMode="External"/><Relationship Id="rId21" Type="http://schemas.openxmlformats.org/officeDocument/2006/relationships/hyperlink" Target="http://catalog.sdstate.edu/preview_program.php?catoid=22&amp;poid=4110" TargetMode="External"/><Relationship Id="rId22" Type="http://schemas.openxmlformats.org/officeDocument/2006/relationships/hyperlink" Target="http://catalog.sdstate.edu/content.php?catoid=22&amp;navoid=1913" TargetMode="External"/><Relationship Id="rId23" Type="http://schemas.openxmlformats.org/officeDocument/2006/relationships/hyperlink" Target="http://catalog.sdstate.edu/content.php?catoid=22&amp;navoid=1913" TargetMode="External"/><Relationship Id="rId24" Type="http://schemas.openxmlformats.org/officeDocument/2006/relationships/hyperlink" Target="http://catalog.sdstate.edu/content.php?catoid=20&amp;navoid=1531" TargetMode="External"/><Relationship Id="rId25" Type="http://schemas.openxmlformats.org/officeDocument/2006/relationships/hyperlink" Target="http://catalog.sdstate.edu/content.php?catoid=20&amp;navoid=1531" TargetMode="External"/><Relationship Id="rId26" Type="http://schemas.openxmlformats.org/officeDocument/2006/relationships/hyperlink" Target="http://catalog.sdstate.edu/content.php?catoid=22&amp;navoid=1913" TargetMode="External"/><Relationship Id="rId27" Type="http://schemas.openxmlformats.org/officeDocument/2006/relationships/hyperlink" Target="http://catalog.sdstate.edu/content.php?catoid=22&amp;navoid=1913" TargetMode="External"/><Relationship Id="rId28" Type="http://schemas.openxmlformats.org/officeDocument/2006/relationships/hyperlink" Target="http://catalog.sdstate.edu/content.php?catoid=22&amp;navoid=1913" TargetMode="External"/><Relationship Id="rId29" Type="http://schemas.openxmlformats.org/officeDocument/2006/relationships/hyperlink" Target="http://catalog.sdstate.edu/content.php?catoid=22&amp;navoid=1913" TargetMode="External"/><Relationship Id="rId1" Type="http://schemas.openxmlformats.org/officeDocument/2006/relationships/hyperlink" Target="http://catalog.sdstate.edu/content.php?catoid=22&amp;navoid=1913" TargetMode="External"/><Relationship Id="rId2" Type="http://schemas.openxmlformats.org/officeDocument/2006/relationships/hyperlink" Target="http://catalog.sdstate.edu/content.php?catoid=22&amp;navoid=1913" TargetMode="External"/><Relationship Id="rId3" Type="http://schemas.openxmlformats.org/officeDocument/2006/relationships/hyperlink" Target="http://catalog.sdstate.edu/content.php?catoid=20&amp;navoid=1531" TargetMode="External"/><Relationship Id="rId4" Type="http://schemas.openxmlformats.org/officeDocument/2006/relationships/hyperlink" Target="http://catalog.sdstate.edu/content.php?catoid=22&amp;navoid=1913" TargetMode="External"/><Relationship Id="rId5" Type="http://schemas.openxmlformats.org/officeDocument/2006/relationships/hyperlink" Target="http://catalog.sdstate.edu/content.php?catoid=22&amp;navoid=1913" TargetMode="External"/><Relationship Id="rId30" Type="http://schemas.openxmlformats.org/officeDocument/2006/relationships/hyperlink" Target="http://catalog.sdstate.edu/content.php?catoid=20&amp;navoid=1531" TargetMode="External"/><Relationship Id="rId31" Type="http://schemas.openxmlformats.org/officeDocument/2006/relationships/hyperlink" Target="http://catalog.sdstate.edu/content.php?catoid=20&amp;navoid=1531" TargetMode="External"/><Relationship Id="rId32" Type="http://schemas.openxmlformats.org/officeDocument/2006/relationships/hyperlink" Target="http://catalog.sdstate.edu/content.php?catoid=22&amp;navoid=1913" TargetMode="External"/><Relationship Id="rId9" Type="http://schemas.openxmlformats.org/officeDocument/2006/relationships/hyperlink" Target="http://catalog.sdstate.edu/content.php?catoid=22&amp;navoid=1913" TargetMode="External"/><Relationship Id="rId6" Type="http://schemas.openxmlformats.org/officeDocument/2006/relationships/hyperlink" Target="http://catalog.sdstate.edu/preview_program.php?catoid=22&amp;poid=4110" TargetMode="External"/><Relationship Id="rId7" Type="http://schemas.openxmlformats.org/officeDocument/2006/relationships/hyperlink" Target="http://catalog.sdstate.edu/content.php?catoid=22&amp;navoid=1913" TargetMode="External"/><Relationship Id="rId8" Type="http://schemas.openxmlformats.org/officeDocument/2006/relationships/hyperlink" Target="http://catalog.sdstate.edu/preview_program.php?catoid=22&amp;poid=4110" TargetMode="External"/><Relationship Id="rId33" Type="http://schemas.openxmlformats.org/officeDocument/2006/relationships/hyperlink" Target="http://catalog.sdstate.edu/content.php?catoid=20&amp;navoid=1531" TargetMode="External"/><Relationship Id="rId34" Type="http://schemas.openxmlformats.org/officeDocument/2006/relationships/hyperlink" Target="http://catalog.sdstate.edu/content.php?catoid=22&amp;navoid=1913" TargetMode="External"/><Relationship Id="rId10" Type="http://schemas.openxmlformats.org/officeDocument/2006/relationships/hyperlink" Target="http://catalog.sdstate.edu/content.php?catoid=22&amp;navoid=1913" TargetMode="External"/><Relationship Id="rId11" Type="http://schemas.openxmlformats.org/officeDocument/2006/relationships/hyperlink" Target="http://catalog.sdstate.edu/content.php?catoid=22&amp;navoid=1913" TargetMode="External"/><Relationship Id="rId12" Type="http://schemas.openxmlformats.org/officeDocument/2006/relationships/hyperlink" Target="http://catalog.sdstate.edu/content.php?catoid=22&amp;navoid=1913" TargetMode="External"/><Relationship Id="rId13" Type="http://schemas.openxmlformats.org/officeDocument/2006/relationships/hyperlink" Target="http://catalog.sdstate.edu/content.php?catoid=22&amp;navoid=1913" TargetMode="External"/><Relationship Id="rId14" Type="http://schemas.openxmlformats.org/officeDocument/2006/relationships/hyperlink" Target="http://catalog.sdstate.edu/content.php?catoid=22&amp;navoid=1913" TargetMode="External"/><Relationship Id="rId15" Type="http://schemas.openxmlformats.org/officeDocument/2006/relationships/hyperlink" Target="http://catalog.sdstate.edu/content.php?catoid=22&amp;navoid=1913" TargetMode="External"/><Relationship Id="rId16" Type="http://schemas.openxmlformats.org/officeDocument/2006/relationships/hyperlink" Target="http://catalog.sdstate.edu/content.php?catoid=22&amp;navoid=1913" TargetMode="External"/><Relationship Id="rId17" Type="http://schemas.openxmlformats.org/officeDocument/2006/relationships/hyperlink" Target="http://catalog.sdstate.edu/content.php?catoid=22&amp;navoid=1913" TargetMode="External"/><Relationship Id="rId18" Type="http://schemas.openxmlformats.org/officeDocument/2006/relationships/hyperlink" Target="http://catalog.sdstate.edu/content.php?catoid=22&amp;navoid=1913" TargetMode="External"/><Relationship Id="rId19" Type="http://schemas.openxmlformats.org/officeDocument/2006/relationships/hyperlink" Target="http://catalog.sdstate.edu/content.php?catoid=22&amp;navoid=1913" TargetMode="External"/></Relationships>
</file>

<file path=xl/worksheets/_rels/sheet2.xml.rels><?xml version="1.0" encoding="UTF-8" standalone="yes"?>
<Relationships xmlns="http://schemas.openxmlformats.org/package/2006/relationships"><Relationship Id="rId20" Type="http://schemas.openxmlformats.org/officeDocument/2006/relationships/hyperlink" Target="http://catalog.sdstate.edu/preview_course_nopop.php?catoid=22&amp;coid=72205" TargetMode="External"/><Relationship Id="rId21" Type="http://schemas.openxmlformats.org/officeDocument/2006/relationships/hyperlink" Target="http://catalog.sdstate.edu/preview_course_nopop.php?catoid=22&amp;coid=73498" TargetMode="External"/><Relationship Id="rId22" Type="http://schemas.openxmlformats.org/officeDocument/2006/relationships/hyperlink" Target="http://catalog.sdstate.edu/preview_course_nopop.php?catoid=22&amp;coid=73499" TargetMode="External"/><Relationship Id="rId23" Type="http://schemas.openxmlformats.org/officeDocument/2006/relationships/hyperlink" Target="http://catalog.sdstate.edu/preview_course_nopop.php?catoid=22&amp;coid=72207" TargetMode="External"/><Relationship Id="rId24" Type="http://schemas.openxmlformats.org/officeDocument/2006/relationships/hyperlink" Target="http://catalog.sdstate.edu/preview_course_nopop.php?catoid=22&amp;coid=72208" TargetMode="External"/><Relationship Id="rId25" Type="http://schemas.openxmlformats.org/officeDocument/2006/relationships/hyperlink" Target="http://catalog.sdstate.edu/preview_course_nopop.php?catoid=22&amp;coid=72210" TargetMode="External"/><Relationship Id="rId26" Type="http://schemas.openxmlformats.org/officeDocument/2006/relationships/hyperlink" Target="http://catalog.sdstate.edu/preview_course_nopop.php?catoid=22&amp;coid=72213" TargetMode="External"/><Relationship Id="rId27" Type="http://schemas.openxmlformats.org/officeDocument/2006/relationships/hyperlink" Target="http://catalog.sdstate.edu/preview_course_nopop.php?catoid=22&amp;coid=72214" TargetMode="External"/><Relationship Id="rId28" Type="http://schemas.openxmlformats.org/officeDocument/2006/relationships/hyperlink" Target="http://catalog.sdstate.edu/preview_course_nopop.php?catoid=22&amp;coid=72216" TargetMode="External"/><Relationship Id="rId29" Type="http://schemas.openxmlformats.org/officeDocument/2006/relationships/hyperlink" Target="http://catalog.sdstate.edu/preview_course_nopop.php?catoid=22&amp;coid=72217" TargetMode="External"/><Relationship Id="rId1" Type="http://schemas.openxmlformats.org/officeDocument/2006/relationships/hyperlink" Target="http://catalog.sdstate.edu/preview_course_nopop.php?catoid=22&amp;coid=73558" TargetMode="External"/><Relationship Id="rId2" Type="http://schemas.openxmlformats.org/officeDocument/2006/relationships/hyperlink" Target="http://catalog.sdstate.edu/preview_course_nopop.php?catoid=22&amp;coid=72184" TargetMode="External"/><Relationship Id="rId3" Type="http://schemas.openxmlformats.org/officeDocument/2006/relationships/hyperlink" Target="http://catalog.sdstate.edu/preview_course_nopop.php?catoid=22&amp;coid=72185" TargetMode="External"/><Relationship Id="rId4" Type="http://schemas.openxmlformats.org/officeDocument/2006/relationships/hyperlink" Target="http://catalog.sdstate.edu/preview_course_nopop.php?catoid=22&amp;coid=72186" TargetMode="External"/><Relationship Id="rId5" Type="http://schemas.openxmlformats.org/officeDocument/2006/relationships/hyperlink" Target="http://catalog.sdstate.edu/preview_course_nopop.php?catoid=22&amp;coid=72187" TargetMode="External"/><Relationship Id="rId30" Type="http://schemas.openxmlformats.org/officeDocument/2006/relationships/hyperlink" Target="http://catalog.sdstate.edu/preview_course_nopop.php?catoid=22&amp;coid=72218" TargetMode="External"/><Relationship Id="rId31" Type="http://schemas.openxmlformats.org/officeDocument/2006/relationships/hyperlink" Target="http://catalog.sdstate.edu/preview_course_nopop.php?catoid=22&amp;coid=72219" TargetMode="External"/><Relationship Id="rId32" Type="http://schemas.openxmlformats.org/officeDocument/2006/relationships/hyperlink" Target="http://catalog.sdstate.edu/preview_course_nopop.php?catoid=22&amp;coid=72220" TargetMode="External"/><Relationship Id="rId9" Type="http://schemas.openxmlformats.org/officeDocument/2006/relationships/hyperlink" Target="http://catalog.sdstate.edu/preview_course_nopop.php?catoid=22&amp;coid=72191" TargetMode="External"/><Relationship Id="rId6" Type="http://schemas.openxmlformats.org/officeDocument/2006/relationships/hyperlink" Target="http://catalog.sdstate.edu/preview_course_nopop.php?catoid=22&amp;coid=72188" TargetMode="External"/><Relationship Id="rId7" Type="http://schemas.openxmlformats.org/officeDocument/2006/relationships/hyperlink" Target="http://catalog.sdstate.edu/preview_course_nopop.php?catoid=22&amp;coid=72189" TargetMode="External"/><Relationship Id="rId8" Type="http://schemas.openxmlformats.org/officeDocument/2006/relationships/hyperlink" Target="http://catalog.sdstate.edu/preview_course_nopop.php?catoid=22&amp;coid=72190" TargetMode="External"/><Relationship Id="rId33" Type="http://schemas.openxmlformats.org/officeDocument/2006/relationships/hyperlink" Target="http://catalog.sdstate.edu/preview_course_nopop.php?catoid=22&amp;coid=72221" TargetMode="External"/><Relationship Id="rId34" Type="http://schemas.openxmlformats.org/officeDocument/2006/relationships/hyperlink" Target="http://catalog.sdstate.edu/preview_course_nopop.php?catoid=22&amp;coid=72222" TargetMode="External"/><Relationship Id="rId35" Type="http://schemas.openxmlformats.org/officeDocument/2006/relationships/hyperlink" Target="http://catalog.sdstate.edu/preview_course_nopop.php?catoid=22&amp;coid=72223" TargetMode="External"/><Relationship Id="rId36" Type="http://schemas.openxmlformats.org/officeDocument/2006/relationships/hyperlink" Target="http://catalog.sdstate.edu/preview_course_nopop.php?catoid=22&amp;coid=72224" TargetMode="External"/><Relationship Id="rId10" Type="http://schemas.openxmlformats.org/officeDocument/2006/relationships/hyperlink" Target="http://catalog.sdstate.edu/preview_course_nopop.php?catoid=22&amp;coid=72192" TargetMode="External"/><Relationship Id="rId11" Type="http://schemas.openxmlformats.org/officeDocument/2006/relationships/hyperlink" Target="http://catalog.sdstate.edu/preview_course_nopop.php?catoid=22&amp;coid=72193" TargetMode="External"/><Relationship Id="rId12" Type="http://schemas.openxmlformats.org/officeDocument/2006/relationships/hyperlink" Target="http://catalog.sdstate.edu/preview_course_nopop.php?catoid=22&amp;coid=72194" TargetMode="External"/><Relationship Id="rId13" Type="http://schemas.openxmlformats.org/officeDocument/2006/relationships/hyperlink" Target="http://catalog.sdstate.edu/preview_course_nopop.php?catoid=22&amp;coid=72195" TargetMode="External"/><Relationship Id="rId14" Type="http://schemas.openxmlformats.org/officeDocument/2006/relationships/hyperlink" Target="http://catalog.sdstate.edu/preview_course_nopop.php?catoid=22&amp;coid=72196" TargetMode="External"/><Relationship Id="rId15" Type="http://schemas.openxmlformats.org/officeDocument/2006/relationships/hyperlink" Target="http://catalog.sdstate.edu/preview_course_nopop.php?catoid=22&amp;coid=72199" TargetMode="External"/><Relationship Id="rId16" Type="http://schemas.openxmlformats.org/officeDocument/2006/relationships/hyperlink" Target="http://catalog.sdstate.edu/preview_course_nopop.php?catoid=22&amp;coid=72200" TargetMode="External"/><Relationship Id="rId17" Type="http://schemas.openxmlformats.org/officeDocument/2006/relationships/hyperlink" Target="http://catalog.sdstate.edu/preview_course_nopop.php?catoid=22&amp;coid=72202" TargetMode="External"/><Relationship Id="rId18" Type="http://schemas.openxmlformats.org/officeDocument/2006/relationships/hyperlink" Target="http://catalog.sdstate.edu/preview_course_nopop.php?catoid=22&amp;coid=72204" TargetMode="External"/><Relationship Id="rId19" Type="http://schemas.openxmlformats.org/officeDocument/2006/relationships/hyperlink" Target="http://catalog.sdstate.edu/preview_course_nopop.php?catoid=22&amp;coid=73497" TargetMode="External"/><Relationship Id="rId37" Type="http://schemas.openxmlformats.org/officeDocument/2006/relationships/hyperlink" Target="http://catalog.sdstate.edu/preview_course_nopop.php?catoid=22&amp;coid=72226" TargetMode="External"/><Relationship Id="rId38" Type="http://schemas.openxmlformats.org/officeDocument/2006/relationships/hyperlink" Target="http://catalog.sdstate.edu/preview_course_nopop.php?catoid=22&amp;coid=72228" TargetMode="External"/><Relationship Id="rId39" Type="http://schemas.openxmlformats.org/officeDocument/2006/relationships/hyperlink" Target="http://catalog.sdstate.edu/preview_course_nopop.php?catoid=22&amp;coid=72231" TargetMode="External"/><Relationship Id="rId40" Type="http://schemas.openxmlformats.org/officeDocument/2006/relationships/hyperlink" Target="http://catalog.sdstate.edu/preview_course_nopop.php?catoid=22&amp;coid=73500" TargetMode="External"/><Relationship Id="rId41" Type="http://schemas.openxmlformats.org/officeDocument/2006/relationships/hyperlink" Target="http://catalog.sdstate.edu/preview_course_nopop.php?catoid=22&amp;coid=72234" TargetMode="External"/><Relationship Id="rId42" Type="http://schemas.openxmlformats.org/officeDocument/2006/relationships/hyperlink" Target="http://catalog.sdstate.edu/preview_course_nopop.php?catoid=22&amp;coid=72235" TargetMode="External"/><Relationship Id="rId43" Type="http://schemas.openxmlformats.org/officeDocument/2006/relationships/hyperlink" Target="http://catalog.sdstate.edu/preview_course_nopop.php?catoid=22&amp;coid=72236" TargetMode="External"/><Relationship Id="rId44" Type="http://schemas.openxmlformats.org/officeDocument/2006/relationships/hyperlink" Target="http://catalog.sdstate.edu/preview_course_nopop.php?catoid=22&amp;coid=72237" TargetMode="External"/><Relationship Id="rId45" Type="http://schemas.openxmlformats.org/officeDocument/2006/relationships/hyperlink" Target="http://catalog.sdstate.edu/index.php?catoid=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4"/>
  <sheetViews>
    <sheetView tabSelected="1" zoomScale="125" zoomScaleNormal="125" zoomScalePageLayoutView="125" workbookViewId="0">
      <selection activeCell="A12" sqref="A12:XFD12"/>
    </sheetView>
  </sheetViews>
  <sheetFormatPr baseColWidth="10" defaultColWidth="9.1640625" defaultRowHeight="17" customHeight="1" x14ac:dyDescent="0"/>
  <cols>
    <col min="1" max="1" width="11.33203125" style="3" customWidth="1"/>
    <col min="2" max="2" width="25.6640625" style="3" customWidth="1"/>
    <col min="3" max="3" width="26.1640625" style="3" customWidth="1"/>
    <col min="4" max="6" width="4.6640625" style="1" customWidth="1"/>
    <col min="7" max="7" width="2.1640625" style="1" customWidth="1"/>
    <col min="8" max="8" width="12.33203125" style="3" customWidth="1"/>
    <col min="9" max="9" width="26.6640625" style="3" customWidth="1"/>
    <col min="10" max="10" width="26.33203125" style="3" customWidth="1"/>
    <col min="11" max="13" width="4.6640625" style="1" customWidth="1"/>
    <col min="14" max="14" width="6.5" style="1" customWidth="1"/>
    <col min="15" max="15" width="2.6640625" style="2" customWidth="1"/>
    <col min="16" max="16" width="3.6640625" style="3" customWidth="1"/>
    <col min="17" max="16384" width="9.1640625" style="3"/>
  </cols>
  <sheetData>
    <row r="1" spans="1:19" ht="17" customHeight="1">
      <c r="A1" s="206" t="s">
        <v>70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O1" s="3"/>
    </row>
    <row r="2" spans="1:19" s="61" customFormat="1" ht="17" customHeight="1" thickBot="1">
      <c r="A2" s="55" t="s">
        <v>0</v>
      </c>
      <c r="B2" s="56"/>
      <c r="C2" s="56"/>
      <c r="D2" s="207" t="s">
        <v>43</v>
      </c>
      <c r="E2" s="208"/>
      <c r="F2" s="208"/>
      <c r="G2" s="208"/>
      <c r="H2" s="57"/>
      <c r="I2" s="58"/>
      <c r="J2" s="59" t="s">
        <v>44</v>
      </c>
      <c r="K2" s="209"/>
      <c r="L2" s="210"/>
      <c r="M2" s="210"/>
      <c r="N2" s="60"/>
    </row>
    <row r="3" spans="1:19" s="61" customFormat="1" ht="17" customHeight="1" thickBot="1">
      <c r="A3" s="55" t="s">
        <v>1</v>
      </c>
      <c r="B3" s="56"/>
      <c r="C3" s="56"/>
      <c r="D3" s="211" t="s">
        <v>45</v>
      </c>
      <c r="E3" s="212"/>
      <c r="F3" s="212"/>
      <c r="G3" s="212"/>
      <c r="H3" s="62">
        <v>2</v>
      </c>
      <c r="I3" s="63"/>
      <c r="J3" s="59" t="s">
        <v>46</v>
      </c>
      <c r="K3" s="213">
        <f ca="1">NOW()</f>
        <v>41437.551691319444</v>
      </c>
      <c r="L3" s="213"/>
      <c r="M3" s="213"/>
      <c r="N3" s="60"/>
    </row>
    <row r="4" spans="1:19" ht="17" customHeight="1">
      <c r="A4" s="4"/>
      <c r="E4" s="5"/>
      <c r="G4" s="3"/>
      <c r="O4" s="3"/>
    </row>
    <row r="5" spans="1:19" ht="17" customHeight="1">
      <c r="A5" s="6" t="s">
        <v>116</v>
      </c>
      <c r="B5" s="7"/>
      <c r="C5" s="146" t="s">
        <v>140</v>
      </c>
      <c r="D5" s="146" t="s">
        <v>18</v>
      </c>
      <c r="E5" s="146" t="s">
        <v>17</v>
      </c>
      <c r="F5" s="146" t="s">
        <v>2</v>
      </c>
      <c r="G5" s="8"/>
      <c r="H5" s="27" t="s">
        <v>119</v>
      </c>
      <c r="I5" s="27"/>
      <c r="J5" s="146" t="s">
        <v>140</v>
      </c>
      <c r="K5" s="146" t="s">
        <v>18</v>
      </c>
      <c r="L5" s="146" t="s">
        <v>17</v>
      </c>
      <c r="M5" s="146" t="s">
        <v>2</v>
      </c>
      <c r="N5" s="8"/>
      <c r="O5" s="3"/>
    </row>
    <row r="6" spans="1:19" ht="17" customHeight="1">
      <c r="A6" s="189" t="s">
        <v>49</v>
      </c>
      <c r="B6" s="189" t="s">
        <v>26</v>
      </c>
      <c r="C6" s="136"/>
      <c r="D6" s="9">
        <v>2</v>
      </c>
      <c r="E6" s="9" t="s">
        <v>214</v>
      </c>
      <c r="F6" s="9"/>
      <c r="G6" s="8"/>
      <c r="H6" s="68" t="s">
        <v>50</v>
      </c>
      <c r="I6" s="68" t="s">
        <v>51</v>
      </c>
      <c r="J6" s="144" t="s">
        <v>136</v>
      </c>
      <c r="K6" s="9">
        <v>2</v>
      </c>
      <c r="L6" s="146"/>
      <c r="M6" s="146"/>
      <c r="N6" s="5"/>
      <c r="O6" s="3"/>
    </row>
    <row r="7" spans="1:19" ht="17" customHeight="1">
      <c r="A7" s="111" t="s">
        <v>111</v>
      </c>
      <c r="B7" s="111" t="s">
        <v>112</v>
      </c>
      <c r="C7" s="109" t="s">
        <v>110</v>
      </c>
      <c r="D7" s="110">
        <v>3</v>
      </c>
      <c r="E7" s="9"/>
      <c r="F7" s="9"/>
      <c r="H7" s="67" t="s">
        <v>28</v>
      </c>
      <c r="I7" s="67" t="s">
        <v>29</v>
      </c>
      <c r="J7" s="10" t="s">
        <v>123</v>
      </c>
      <c r="K7" s="9">
        <v>3</v>
      </c>
      <c r="L7" s="9"/>
      <c r="M7" s="9"/>
      <c r="O7" s="3"/>
    </row>
    <row r="8" spans="1:19" ht="17" customHeight="1">
      <c r="A8" s="111" t="s">
        <v>27</v>
      </c>
      <c r="B8" s="111" t="s">
        <v>126</v>
      </c>
      <c r="C8" s="109" t="s">
        <v>56</v>
      </c>
      <c r="D8" s="110">
        <v>3</v>
      </c>
      <c r="E8" s="9"/>
      <c r="F8" s="9"/>
      <c r="H8" s="67" t="s">
        <v>48</v>
      </c>
      <c r="I8" s="67" t="s">
        <v>55</v>
      </c>
      <c r="J8" s="205" t="s">
        <v>152</v>
      </c>
      <c r="K8" s="9">
        <v>3</v>
      </c>
      <c r="L8" s="9"/>
      <c r="M8" s="9"/>
      <c r="O8" s="3"/>
    </row>
    <row r="9" spans="1:19" ht="17" customHeight="1">
      <c r="A9" s="111" t="s">
        <v>30</v>
      </c>
      <c r="B9" s="111" t="s">
        <v>113</v>
      </c>
      <c r="C9" s="109" t="s">
        <v>31</v>
      </c>
      <c r="D9" s="110">
        <v>3</v>
      </c>
      <c r="E9" s="9"/>
      <c r="F9" s="9"/>
      <c r="H9" s="139" t="s">
        <v>27</v>
      </c>
      <c r="I9" s="139" t="s">
        <v>130</v>
      </c>
      <c r="J9" s="205" t="s">
        <v>152</v>
      </c>
      <c r="K9" s="140">
        <v>3</v>
      </c>
      <c r="L9" s="9"/>
      <c r="M9" s="9"/>
      <c r="O9" s="3"/>
    </row>
    <row r="10" spans="1:19" ht="17" customHeight="1">
      <c r="A10" s="111" t="s">
        <v>52</v>
      </c>
      <c r="B10" s="111" t="s">
        <v>127</v>
      </c>
      <c r="C10" s="137" t="s">
        <v>104</v>
      </c>
      <c r="D10" s="141" t="s">
        <v>128</v>
      </c>
      <c r="E10" s="76" t="s">
        <v>91</v>
      </c>
      <c r="F10" s="76" t="s">
        <v>91</v>
      </c>
      <c r="H10" s="139" t="s">
        <v>52</v>
      </c>
      <c r="I10" s="139" t="s">
        <v>127</v>
      </c>
      <c r="J10" s="137" t="s">
        <v>104</v>
      </c>
      <c r="K10" s="138" t="s">
        <v>128</v>
      </c>
      <c r="L10" s="9"/>
      <c r="M10" s="9"/>
      <c r="O10" s="3"/>
    </row>
    <row r="11" spans="1:19" ht="29.5" customHeight="1">
      <c r="A11" s="216" t="s">
        <v>108</v>
      </c>
      <c r="B11" s="216"/>
      <c r="C11" s="216"/>
      <c r="D11" s="170" t="s">
        <v>132</v>
      </c>
      <c r="E11"/>
      <c r="K11" s="17" t="s">
        <v>132</v>
      </c>
      <c r="L11" s="3"/>
      <c r="M11" s="3"/>
      <c r="O11" s="3"/>
    </row>
    <row r="12" spans="1:19" ht="17" customHeight="1">
      <c r="A12" s="6" t="s">
        <v>117</v>
      </c>
      <c r="B12" s="7"/>
      <c r="C12" s="19"/>
      <c r="D12" s="20"/>
      <c r="E12" s="20"/>
      <c r="F12" s="20"/>
      <c r="H12" s="6" t="s">
        <v>120</v>
      </c>
      <c r="I12" s="7"/>
      <c r="J12" s="19"/>
      <c r="K12" s="20"/>
      <c r="L12" s="20"/>
      <c r="M12" s="20"/>
      <c r="O12" s="3"/>
    </row>
    <row r="13" spans="1:19" ht="17" customHeight="1">
      <c r="A13" s="68" t="s">
        <v>53</v>
      </c>
      <c r="B13" s="68" t="s">
        <v>54</v>
      </c>
      <c r="C13" s="186" t="s">
        <v>28</v>
      </c>
      <c r="D13" s="9">
        <v>3</v>
      </c>
      <c r="E13" s="9"/>
      <c r="F13" s="9"/>
      <c r="G13" s="21"/>
      <c r="H13" s="70" t="s">
        <v>107</v>
      </c>
      <c r="I13" s="71" t="s">
        <v>106</v>
      </c>
      <c r="J13" s="186" t="s">
        <v>28</v>
      </c>
      <c r="K13" s="9">
        <v>3</v>
      </c>
      <c r="L13" s="9"/>
      <c r="M13" s="9"/>
      <c r="N13" s="3"/>
      <c r="O13" s="3"/>
    </row>
    <row r="14" spans="1:19" ht="23.5" customHeight="1">
      <c r="A14" s="80" t="s">
        <v>135</v>
      </c>
      <c r="B14" s="80" t="s">
        <v>71</v>
      </c>
      <c r="C14" s="175"/>
      <c r="D14" s="98">
        <v>2</v>
      </c>
      <c r="E14" s="98"/>
      <c r="F14" s="98"/>
      <c r="H14" s="73" t="s">
        <v>59</v>
      </c>
      <c r="I14" s="191" t="s">
        <v>151</v>
      </c>
      <c r="J14" s="192" t="s">
        <v>149</v>
      </c>
      <c r="K14" s="12">
        <v>3</v>
      </c>
      <c r="L14" s="32"/>
      <c r="M14" s="9"/>
      <c r="O14" s="3"/>
    </row>
    <row r="15" spans="1:19" ht="18" customHeight="1">
      <c r="A15" s="190" t="s">
        <v>87</v>
      </c>
      <c r="B15" s="114" t="s">
        <v>150</v>
      </c>
      <c r="C15" s="193" t="s">
        <v>104</v>
      </c>
      <c r="D15" s="9">
        <v>3</v>
      </c>
      <c r="E15" s="9"/>
      <c r="F15" s="9"/>
      <c r="H15" s="115" t="s">
        <v>109</v>
      </c>
      <c r="I15" s="113" t="s">
        <v>115</v>
      </c>
      <c r="J15" s="177" t="s">
        <v>28</v>
      </c>
      <c r="K15" s="176">
        <v>3</v>
      </c>
      <c r="L15" s="178"/>
      <c r="M15" s="178"/>
      <c r="Q15"/>
      <c r="R15"/>
      <c r="S15"/>
    </row>
    <row r="16" spans="1:19" ht="17" customHeight="1">
      <c r="A16" s="83" t="s">
        <v>103</v>
      </c>
      <c r="B16" s="74" t="s">
        <v>98</v>
      </c>
      <c r="C16" s="10" t="s">
        <v>104</v>
      </c>
      <c r="D16" s="112">
        <v>3</v>
      </c>
      <c r="E16" s="112" t="s">
        <v>91</v>
      </c>
      <c r="F16" s="112" t="s">
        <v>91</v>
      </c>
      <c r="H16" s="74" t="s">
        <v>89</v>
      </c>
      <c r="I16" s="72" t="s">
        <v>90</v>
      </c>
      <c r="J16" s="75" t="s">
        <v>104</v>
      </c>
      <c r="K16" s="76">
        <v>3</v>
      </c>
      <c r="L16" s="76" t="s">
        <v>91</v>
      </c>
      <c r="M16" s="76" t="s">
        <v>91</v>
      </c>
    </row>
    <row r="17" spans="1:26" ht="17" customHeight="1">
      <c r="A17" s="69" t="s">
        <v>88</v>
      </c>
      <c r="B17" s="145" t="s">
        <v>133</v>
      </c>
      <c r="C17" s="10" t="s">
        <v>104</v>
      </c>
      <c r="D17" s="142" t="s">
        <v>128</v>
      </c>
      <c r="E17" s="9"/>
      <c r="F17" s="9"/>
      <c r="H17" s="69" t="s">
        <v>88</v>
      </c>
      <c r="I17" s="145" t="s">
        <v>102</v>
      </c>
      <c r="J17" s="10" t="s">
        <v>104</v>
      </c>
      <c r="K17" s="143" t="s">
        <v>128</v>
      </c>
      <c r="L17" s="79"/>
      <c r="M17" s="9"/>
    </row>
    <row r="18" spans="1:26" ht="17" customHeight="1">
      <c r="A18" s="135"/>
      <c r="C18" s="24"/>
      <c r="D18" s="17" t="s">
        <v>132</v>
      </c>
      <c r="H18" s="15"/>
      <c r="I18" s="15"/>
      <c r="J18" s="16"/>
      <c r="K18" s="147" t="s">
        <v>134</v>
      </c>
      <c r="M18" s="29"/>
    </row>
    <row r="19" spans="1:26" ht="17" customHeight="1">
      <c r="A19" s="18"/>
      <c r="B19" s="23"/>
      <c r="C19" s="2"/>
      <c r="H19" s="18"/>
      <c r="I19" s="18"/>
      <c r="J19" s="2"/>
    </row>
    <row r="20" spans="1:26" ht="17" customHeight="1">
      <c r="A20" s="6" t="s">
        <v>22</v>
      </c>
      <c r="B20" s="7"/>
      <c r="C20" s="19"/>
      <c r="D20" s="20"/>
      <c r="E20" s="20"/>
      <c r="F20" s="20"/>
      <c r="H20" s="27" t="s">
        <v>23</v>
      </c>
      <c r="I20" s="7"/>
      <c r="J20" s="19"/>
      <c r="K20" s="20"/>
      <c r="L20" s="20"/>
      <c r="M20" s="20"/>
    </row>
    <row r="21" spans="1:26" ht="17" customHeight="1">
      <c r="A21" s="70" t="s">
        <v>60</v>
      </c>
      <c r="B21" s="71" t="s">
        <v>61</v>
      </c>
      <c r="C21" s="186" t="s">
        <v>53</v>
      </c>
      <c r="D21" s="9">
        <v>3</v>
      </c>
      <c r="E21" s="9"/>
      <c r="F21" s="9"/>
      <c r="H21" s="80" t="s">
        <v>80</v>
      </c>
      <c r="I21" s="80" t="s">
        <v>76</v>
      </c>
      <c r="J21" s="186" t="s">
        <v>53</v>
      </c>
      <c r="K21" s="9">
        <v>3</v>
      </c>
      <c r="L21" s="9"/>
      <c r="M21" s="9"/>
      <c r="N21" s="25"/>
    </row>
    <row r="22" spans="1:26" ht="17" customHeight="1">
      <c r="A22" s="80" t="s">
        <v>81</v>
      </c>
      <c r="B22" s="80" t="s">
        <v>82</v>
      </c>
      <c r="C22" s="10" t="s">
        <v>86</v>
      </c>
      <c r="D22" s="9">
        <v>3</v>
      </c>
      <c r="E22" s="9"/>
      <c r="F22" s="9"/>
      <c r="H22" s="70" t="s">
        <v>64</v>
      </c>
      <c r="I22" s="70" t="s">
        <v>65</v>
      </c>
      <c r="J22" s="78" t="s">
        <v>104</v>
      </c>
      <c r="K22" s="9">
        <v>3</v>
      </c>
      <c r="L22" s="9"/>
      <c r="M22" s="9"/>
      <c r="Q22" s="2"/>
    </row>
    <row r="23" spans="1:26" ht="17" customHeight="1">
      <c r="A23" s="125" t="s">
        <v>89</v>
      </c>
      <c r="B23" s="126" t="s">
        <v>124</v>
      </c>
      <c r="C23" s="75" t="s">
        <v>104</v>
      </c>
      <c r="D23" s="98">
        <v>3</v>
      </c>
      <c r="E23" s="9"/>
      <c r="F23" s="9"/>
      <c r="H23" s="80" t="s">
        <v>63</v>
      </c>
      <c r="I23" s="80" t="s">
        <v>62</v>
      </c>
      <c r="J23" s="78" t="s">
        <v>139</v>
      </c>
      <c r="K23" s="9">
        <v>3</v>
      </c>
      <c r="L23" s="32"/>
      <c r="M23" s="9"/>
    </row>
    <row r="24" spans="1:26" ht="17" customHeight="1">
      <c r="A24" s="125" t="s">
        <v>89</v>
      </c>
      <c r="B24" s="126" t="s">
        <v>124</v>
      </c>
      <c r="C24" s="75" t="s">
        <v>104</v>
      </c>
      <c r="D24" s="9">
        <v>3</v>
      </c>
      <c r="E24" s="9"/>
      <c r="F24" s="9"/>
      <c r="H24" s="125" t="s">
        <v>89</v>
      </c>
      <c r="I24" s="126" t="s">
        <v>124</v>
      </c>
      <c r="J24" s="75" t="s">
        <v>104</v>
      </c>
      <c r="K24" s="98">
        <v>3</v>
      </c>
      <c r="L24" s="9"/>
      <c r="M24" s="9"/>
    </row>
    <row r="25" spans="1:26" ht="17" customHeight="1">
      <c r="A25" s="11" t="s">
        <v>57</v>
      </c>
      <c r="B25" s="11" t="s">
        <v>137</v>
      </c>
      <c r="C25" s="10" t="s">
        <v>104</v>
      </c>
      <c r="D25" s="9">
        <v>3</v>
      </c>
      <c r="E25" s="9"/>
      <c r="F25" s="32"/>
      <c r="G25" s="28"/>
      <c r="H25" s="11" t="s">
        <v>57</v>
      </c>
      <c r="I25" s="11" t="s">
        <v>137</v>
      </c>
      <c r="J25" s="10" t="s">
        <v>104</v>
      </c>
      <c r="K25" s="9">
        <v>3</v>
      </c>
      <c r="L25" s="9"/>
      <c r="M25" s="9"/>
      <c r="O25" s="1"/>
      <c r="P25" s="2"/>
    </row>
    <row r="26" spans="1:26" ht="17" customHeight="1">
      <c r="A26" s="135"/>
      <c r="B26" s="135"/>
      <c r="C26" s="196"/>
      <c r="D26" s="17">
        <f>SUM(D21:D25)</f>
        <v>15</v>
      </c>
      <c r="E26" s="172"/>
      <c r="F26" s="29"/>
      <c r="J26" s="14"/>
      <c r="K26" s="17">
        <f>SUM(K21:K25)</f>
        <v>15</v>
      </c>
    </row>
    <row r="27" spans="1:26" ht="17" customHeight="1">
      <c r="A27" s="119"/>
      <c r="B27" s="119"/>
      <c r="C27" s="118"/>
      <c r="J27" s="14"/>
    </row>
    <row r="28" spans="1:26" ht="17" customHeight="1">
      <c r="A28" s="161" t="s">
        <v>118</v>
      </c>
      <c r="B28" s="163"/>
      <c r="C28" s="164"/>
      <c r="D28" s="165"/>
      <c r="E28" s="165"/>
      <c r="F28" s="165"/>
      <c r="G28" s="165"/>
      <c r="H28" s="166"/>
      <c r="I28" s="166"/>
      <c r="J28" s="187"/>
      <c r="K28" s="167"/>
      <c r="L28" s="167"/>
      <c r="M28" s="167"/>
      <c r="N28" s="165"/>
      <c r="O28" s="168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</row>
    <row r="29" spans="1:26" ht="17" customHeight="1">
      <c r="A29" s="117" t="s">
        <v>67</v>
      </c>
      <c r="B29" s="117" t="s">
        <v>68</v>
      </c>
      <c r="C29" s="179"/>
      <c r="D29" s="181">
        <v>2</v>
      </c>
      <c r="E29" s="180"/>
      <c r="F29" s="180"/>
      <c r="J29" s="14"/>
    </row>
    <row r="30" spans="1:26" ht="17" customHeight="1">
      <c r="A30" s="15"/>
      <c r="B30" s="23"/>
      <c r="C30" s="26"/>
      <c r="D30" s="174">
        <v>2</v>
      </c>
      <c r="J30" s="14"/>
      <c r="N30" s="25"/>
    </row>
    <row r="31" spans="1:26" ht="17" customHeight="1">
      <c r="A31" s="18"/>
      <c r="B31" s="30"/>
      <c r="C31" s="14"/>
      <c r="J31" s="14"/>
    </row>
    <row r="32" spans="1:26" ht="17" customHeight="1">
      <c r="A32" s="6" t="s">
        <v>24</v>
      </c>
      <c r="B32" s="7"/>
      <c r="C32" s="77"/>
      <c r="D32" s="20"/>
      <c r="E32" s="20"/>
      <c r="F32" s="20"/>
      <c r="H32" s="6" t="s">
        <v>25</v>
      </c>
      <c r="I32" s="7"/>
      <c r="J32" s="77"/>
      <c r="K32" s="20"/>
      <c r="L32" s="20"/>
      <c r="M32" s="20"/>
    </row>
    <row r="33" spans="1:15" ht="17" customHeight="1">
      <c r="A33" s="80" t="s">
        <v>83</v>
      </c>
      <c r="B33" s="80" t="s">
        <v>84</v>
      </c>
      <c r="C33" s="10" t="s">
        <v>85</v>
      </c>
      <c r="D33" s="12">
        <v>3</v>
      </c>
      <c r="E33" s="9"/>
      <c r="F33" s="9"/>
      <c r="H33" s="70" t="s">
        <v>74</v>
      </c>
      <c r="I33" s="70" t="s">
        <v>75</v>
      </c>
      <c r="J33" s="10"/>
      <c r="K33" s="9">
        <v>1</v>
      </c>
      <c r="L33" s="9"/>
      <c r="M33" s="9"/>
      <c r="N33" s="25"/>
    </row>
    <row r="34" spans="1:15" ht="17" customHeight="1">
      <c r="A34" s="97" t="s">
        <v>72</v>
      </c>
      <c r="B34" s="80" t="s">
        <v>73</v>
      </c>
      <c r="C34" s="10" t="s">
        <v>138</v>
      </c>
      <c r="D34" s="31">
        <v>3</v>
      </c>
      <c r="E34" s="32"/>
      <c r="F34" s="32"/>
      <c r="H34" s="11" t="s">
        <v>57</v>
      </c>
      <c r="I34" s="11" t="s">
        <v>137</v>
      </c>
      <c r="J34" s="10" t="s">
        <v>104</v>
      </c>
      <c r="K34" s="9">
        <v>3</v>
      </c>
      <c r="L34" s="9"/>
      <c r="M34" s="9"/>
    </row>
    <row r="35" spans="1:15" ht="17" customHeight="1">
      <c r="A35" s="70" t="s">
        <v>66</v>
      </c>
      <c r="B35" s="70" t="s">
        <v>146</v>
      </c>
      <c r="C35" s="10" t="s">
        <v>69</v>
      </c>
      <c r="D35" s="9">
        <v>3</v>
      </c>
      <c r="E35" s="9"/>
      <c r="F35" s="9"/>
      <c r="H35" s="11" t="s">
        <v>57</v>
      </c>
      <c r="I35" s="11" t="s">
        <v>58</v>
      </c>
      <c r="J35" s="10" t="s">
        <v>104</v>
      </c>
      <c r="K35" s="9">
        <v>3</v>
      </c>
      <c r="L35" s="9"/>
      <c r="M35" s="9"/>
    </row>
    <row r="36" spans="1:15" ht="17" customHeight="1">
      <c r="A36" s="125" t="s">
        <v>89</v>
      </c>
      <c r="B36" s="126" t="s">
        <v>124</v>
      </c>
      <c r="C36" s="75" t="s">
        <v>104</v>
      </c>
      <c r="D36" s="98">
        <v>3</v>
      </c>
      <c r="E36" s="9"/>
      <c r="F36" s="9"/>
      <c r="H36" s="11" t="s">
        <v>77</v>
      </c>
      <c r="I36" s="11" t="s">
        <v>58</v>
      </c>
      <c r="J36" s="10" t="s">
        <v>104</v>
      </c>
      <c r="K36" s="9">
        <v>3</v>
      </c>
      <c r="L36" s="9"/>
      <c r="M36" s="9"/>
    </row>
    <row r="37" spans="1:15" ht="17" customHeight="1">
      <c r="A37" s="11" t="s">
        <v>77</v>
      </c>
      <c r="B37" s="11" t="s">
        <v>58</v>
      </c>
      <c r="C37" s="10" t="s">
        <v>104</v>
      </c>
      <c r="D37" s="9">
        <v>3</v>
      </c>
      <c r="E37" s="9"/>
      <c r="F37" s="9"/>
      <c r="H37" s="11" t="s">
        <v>77</v>
      </c>
      <c r="I37" s="11" t="s">
        <v>58</v>
      </c>
      <c r="J37" s="10" t="s">
        <v>104</v>
      </c>
      <c r="K37" s="9">
        <v>3</v>
      </c>
      <c r="L37" s="9"/>
      <c r="M37" s="32"/>
    </row>
    <row r="38" spans="1:15" ht="17" customHeight="1">
      <c r="A38" s="11"/>
      <c r="B38" s="11"/>
      <c r="C38" s="78"/>
      <c r="D38" s="17">
        <f>SUM(D33:D37)</f>
        <v>15</v>
      </c>
      <c r="E38" s="9"/>
      <c r="F38" s="9"/>
      <c r="H38" s="11" t="s">
        <v>57</v>
      </c>
      <c r="I38" s="11" t="s">
        <v>58</v>
      </c>
      <c r="J38" s="10" t="s">
        <v>104</v>
      </c>
      <c r="K38" s="9">
        <v>1</v>
      </c>
      <c r="L38" s="9"/>
      <c r="M38" s="32"/>
      <c r="N38" s="3"/>
    </row>
    <row r="39" spans="1:15" ht="17" customHeight="1">
      <c r="A39" s="1"/>
      <c r="B39" s="1"/>
      <c r="C39" s="1"/>
      <c r="F39" s="29"/>
      <c r="G39" s="25"/>
      <c r="H39" s="148"/>
      <c r="J39" s="13"/>
      <c r="K39" s="17">
        <f>SUM(K33:K38)</f>
        <v>14</v>
      </c>
      <c r="M39" s="29"/>
    </row>
    <row r="40" spans="1:15" ht="17" customHeight="1">
      <c r="A40" s="129" t="s">
        <v>19</v>
      </c>
      <c r="B40" s="130" t="s">
        <v>100</v>
      </c>
      <c r="C40" s="133" t="s">
        <v>21</v>
      </c>
      <c r="E40" s="13"/>
      <c r="F40" s="13"/>
      <c r="G40" s="3"/>
      <c r="I40" s="13"/>
      <c r="J40" s="33" t="s">
        <v>4</v>
      </c>
      <c r="K40" s="17">
        <v>120</v>
      </c>
    </row>
    <row r="41" spans="1:15" ht="17" customHeight="1">
      <c r="A41" s="131" t="s">
        <v>20</v>
      </c>
      <c r="B41" s="132" t="s">
        <v>79</v>
      </c>
      <c r="C41" s="134" t="s">
        <v>125</v>
      </c>
      <c r="E41" s="13"/>
      <c r="F41" s="13"/>
      <c r="G41" s="3"/>
      <c r="H41" s="188" t="s">
        <v>3</v>
      </c>
      <c r="I41" s="13"/>
      <c r="J41" s="1"/>
      <c r="L41" s="2"/>
      <c r="M41" s="3"/>
      <c r="N41" s="3"/>
      <c r="O41" s="3"/>
    </row>
    <row r="42" spans="1:15" ht="14" customHeight="1">
      <c r="A42" s="214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</row>
    <row r="43" spans="1:15" s="34" customFormat="1" ht="14" customHeight="1">
      <c r="A43" s="206" t="str">
        <f>A1</f>
        <v>Bachelor of Science in Journalism, Emphasis News Editorial (Fall 2013)</v>
      </c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</row>
    <row r="44" spans="1:15" s="149" customFormat="1" ht="14" customHeight="1">
      <c r="A44" s="47" t="s">
        <v>32</v>
      </c>
      <c r="B44" s="47"/>
      <c r="C44" s="47"/>
      <c r="D44" s="81"/>
      <c r="E44" s="81"/>
      <c r="F44" s="37"/>
      <c r="G44" s="5"/>
      <c r="H44" s="47" t="s">
        <v>92</v>
      </c>
      <c r="I44" s="40"/>
      <c r="J44" s="40"/>
      <c r="K44" s="81"/>
      <c r="L44" s="81"/>
      <c r="M44" s="37"/>
    </row>
    <row r="45" spans="1:15" s="39" customFormat="1" ht="14" customHeight="1">
      <c r="A45" s="40" t="s">
        <v>5</v>
      </c>
      <c r="B45" s="40" t="s">
        <v>33</v>
      </c>
      <c r="C45" s="36" t="s">
        <v>147</v>
      </c>
      <c r="D45" s="64">
        <v>6</v>
      </c>
      <c r="E45" s="65" t="s">
        <v>17</v>
      </c>
      <c r="F45" s="36" t="s">
        <v>47</v>
      </c>
      <c r="G45" s="37"/>
      <c r="H45" s="40" t="s">
        <v>93</v>
      </c>
      <c r="I45" s="40"/>
      <c r="J45" s="150"/>
      <c r="K45" s="64">
        <v>14</v>
      </c>
      <c r="L45" s="65" t="s">
        <v>17</v>
      </c>
      <c r="M45" s="65" t="s">
        <v>47</v>
      </c>
      <c r="N45" s="37"/>
      <c r="O45" s="38"/>
    </row>
    <row r="46" spans="1:15" s="39" customFormat="1" ht="14" customHeight="1">
      <c r="A46" s="116" t="s">
        <v>28</v>
      </c>
      <c r="B46" s="116" t="s">
        <v>29</v>
      </c>
      <c r="C46" s="151" t="s">
        <v>123</v>
      </c>
      <c r="D46" s="152">
        <v>3</v>
      </c>
      <c r="E46" s="152"/>
      <c r="F46" s="152"/>
      <c r="G46" s="37"/>
      <c r="H46" s="82" t="s">
        <v>94</v>
      </c>
      <c r="I46" s="83"/>
      <c r="J46" s="84"/>
      <c r="K46" s="84">
        <v>4</v>
      </c>
      <c r="L46" s="84"/>
      <c r="M46" s="84"/>
      <c r="N46" s="37"/>
      <c r="O46" s="38"/>
    </row>
    <row r="47" spans="1:15" s="39" customFormat="1" ht="14" customHeight="1">
      <c r="A47" s="116" t="s">
        <v>109</v>
      </c>
      <c r="B47" s="116" t="s">
        <v>115</v>
      </c>
      <c r="C47" s="202" t="s">
        <v>28</v>
      </c>
      <c r="D47" s="152">
        <v>3</v>
      </c>
      <c r="E47" s="152"/>
      <c r="F47" s="152"/>
      <c r="G47" s="37"/>
      <c r="H47" s="83" t="s">
        <v>94</v>
      </c>
      <c r="I47" s="85"/>
      <c r="J47" s="84"/>
      <c r="K47" s="84">
        <v>4</v>
      </c>
      <c r="L47" s="84"/>
      <c r="M47" s="84"/>
      <c r="N47" s="37"/>
      <c r="O47" s="38"/>
    </row>
    <row r="48" spans="1:15" s="39" customFormat="1" ht="14" customHeight="1">
      <c r="C48" s="38"/>
      <c r="D48" s="37"/>
      <c r="E48" s="37"/>
      <c r="F48" s="37"/>
      <c r="G48" s="37"/>
      <c r="H48" s="86" t="s">
        <v>95</v>
      </c>
      <c r="I48" s="86"/>
      <c r="J48" s="84"/>
      <c r="K48" s="84">
        <v>3</v>
      </c>
      <c r="L48" s="84"/>
      <c r="M48" s="84"/>
      <c r="N48" s="37"/>
      <c r="O48" s="38"/>
    </row>
    <row r="49" spans="1:15" s="39" customFormat="1" ht="14" customHeight="1">
      <c r="A49" s="40" t="s">
        <v>8</v>
      </c>
      <c r="B49" s="40" t="s">
        <v>34</v>
      </c>
      <c r="C49" s="35"/>
      <c r="D49" s="41">
        <v>3</v>
      </c>
      <c r="E49" s="42"/>
      <c r="F49" s="37"/>
      <c r="G49" s="37"/>
      <c r="H49" s="86" t="s">
        <v>95</v>
      </c>
      <c r="I49" s="86"/>
      <c r="J49" s="84"/>
      <c r="K49" s="84">
        <v>3</v>
      </c>
      <c r="L49" s="84"/>
      <c r="M49" s="84"/>
      <c r="N49" s="37"/>
      <c r="O49" s="38"/>
    </row>
    <row r="50" spans="1:15" s="39" customFormat="1" ht="14" customHeight="1">
      <c r="A50" s="116" t="s">
        <v>111</v>
      </c>
      <c r="B50" s="116" t="s">
        <v>112</v>
      </c>
      <c r="C50" s="151"/>
      <c r="D50" s="152">
        <v>3</v>
      </c>
      <c r="E50" s="152"/>
      <c r="F50" s="152"/>
      <c r="G50" s="37"/>
      <c r="H50" s="87"/>
      <c r="I50" s="87"/>
      <c r="J50" s="87"/>
      <c r="K50" s="88"/>
      <c r="L50" s="88"/>
      <c r="M50" s="88"/>
      <c r="N50" s="37"/>
      <c r="O50" s="38"/>
    </row>
    <row r="51" spans="1:15" s="39" customFormat="1" ht="14" customHeight="1">
      <c r="C51" s="38"/>
      <c r="D51" s="37"/>
      <c r="E51" s="37"/>
      <c r="F51" s="37"/>
      <c r="H51" s="40" t="s">
        <v>96</v>
      </c>
      <c r="I51" s="40"/>
      <c r="J51" s="40"/>
      <c r="K51" s="89">
        <v>9</v>
      </c>
      <c r="L51" s="36"/>
      <c r="M51" s="36"/>
      <c r="N51" s="37"/>
      <c r="O51" s="38"/>
    </row>
    <row r="52" spans="1:15" s="39" customFormat="1" ht="14" customHeight="1">
      <c r="A52" s="40" t="s">
        <v>9</v>
      </c>
      <c r="B52" s="40" t="s">
        <v>35</v>
      </c>
      <c r="C52" s="40"/>
      <c r="D52" s="41">
        <v>6</v>
      </c>
      <c r="E52" s="42"/>
      <c r="F52" s="37"/>
      <c r="G52" s="37"/>
      <c r="H52" s="83" t="s">
        <v>27</v>
      </c>
      <c r="I52" s="83" t="s">
        <v>97</v>
      </c>
      <c r="J52" s="153"/>
      <c r="K52" s="90">
        <v>3</v>
      </c>
      <c r="L52" s="90"/>
      <c r="M52" s="90"/>
      <c r="N52" s="37"/>
      <c r="O52" s="38"/>
    </row>
    <row r="53" spans="1:15" s="39" customFormat="1" ht="14" customHeight="1">
      <c r="A53" s="116" t="s">
        <v>48</v>
      </c>
      <c r="B53" s="116" t="s">
        <v>129</v>
      </c>
      <c r="C53" s="151"/>
      <c r="D53" s="152">
        <v>3</v>
      </c>
      <c r="E53" s="152"/>
      <c r="F53" s="152"/>
      <c r="G53" s="37"/>
      <c r="H53" s="83" t="s">
        <v>27</v>
      </c>
      <c r="I53" s="83" t="s">
        <v>97</v>
      </c>
      <c r="J53" s="153"/>
      <c r="K53" s="90">
        <v>3</v>
      </c>
      <c r="L53" s="90"/>
      <c r="M53" s="90"/>
      <c r="N53" s="37"/>
      <c r="O53" s="38"/>
    </row>
    <row r="54" spans="1:15" s="39" customFormat="1" ht="14" customHeight="1">
      <c r="A54" s="116" t="s">
        <v>48</v>
      </c>
      <c r="B54" s="116" t="s">
        <v>55</v>
      </c>
      <c r="C54" s="151"/>
      <c r="D54" s="152">
        <v>3</v>
      </c>
      <c r="E54" s="152"/>
      <c r="F54" s="152"/>
      <c r="G54" s="37"/>
      <c r="H54" s="83" t="s">
        <v>103</v>
      </c>
      <c r="I54" s="74" t="s">
        <v>98</v>
      </c>
      <c r="J54" s="83"/>
      <c r="K54" s="90">
        <v>3</v>
      </c>
      <c r="L54" s="90" t="s">
        <v>91</v>
      </c>
      <c r="M54" s="90" t="s">
        <v>91</v>
      </c>
      <c r="N54" s="37"/>
      <c r="O54" s="38"/>
    </row>
    <row r="55" spans="1:15" s="39" customFormat="1" ht="14" customHeight="1">
      <c r="C55" s="38"/>
      <c r="D55" s="37"/>
      <c r="E55" s="37"/>
      <c r="F55" s="37"/>
      <c r="G55" s="37"/>
      <c r="H55" s="87"/>
      <c r="I55" s="87"/>
      <c r="J55" s="87"/>
      <c r="K55" s="88"/>
      <c r="L55" s="88"/>
      <c r="M55" s="88"/>
      <c r="N55" s="37"/>
      <c r="O55" s="38"/>
    </row>
    <row r="56" spans="1:15" s="39" customFormat="1" ht="14" customHeight="1">
      <c r="A56" s="40" t="s">
        <v>10</v>
      </c>
      <c r="B56" s="40" t="s">
        <v>36</v>
      </c>
      <c r="C56" s="40"/>
      <c r="D56" s="41">
        <v>6</v>
      </c>
      <c r="E56" s="42"/>
      <c r="F56" s="37"/>
      <c r="G56" s="37"/>
      <c r="H56" s="40" t="s">
        <v>99</v>
      </c>
      <c r="I56" s="40"/>
      <c r="J56" s="40"/>
      <c r="K56" s="89">
        <v>12</v>
      </c>
      <c r="L56" s="36"/>
      <c r="M56" s="36"/>
      <c r="N56" s="37"/>
      <c r="O56" s="38"/>
    </row>
    <row r="57" spans="1:15" s="39" customFormat="1" ht="24">
      <c r="A57" s="116" t="s">
        <v>27</v>
      </c>
      <c r="B57" s="116" t="s">
        <v>130</v>
      </c>
      <c r="C57" s="151" t="s">
        <v>131</v>
      </c>
      <c r="D57" s="152">
        <v>3</v>
      </c>
      <c r="E57" s="152"/>
      <c r="F57" s="152"/>
      <c r="G57" s="37"/>
      <c r="H57" s="74" t="str">
        <f>H8</f>
        <v>SGR #3</v>
      </c>
      <c r="I57" s="74" t="str">
        <f>I8</f>
        <v>Social Science/Diversity (SGR 3)</v>
      </c>
      <c r="J57" s="195" t="str">
        <f>J8</f>
        <v>Use 2 different disciplines; Semester may vary</v>
      </c>
      <c r="K57" s="90">
        <f>K8</f>
        <v>3</v>
      </c>
      <c r="L57" s="90"/>
      <c r="M57" s="90"/>
      <c r="N57" s="37"/>
      <c r="O57" s="38"/>
    </row>
    <row r="58" spans="1:15" s="39" customFormat="1" ht="14" customHeight="1">
      <c r="A58" s="139" t="s">
        <v>27</v>
      </c>
      <c r="B58" s="139" t="s">
        <v>130</v>
      </c>
      <c r="C58" s="139" t="s">
        <v>131</v>
      </c>
      <c r="D58" s="171">
        <v>3</v>
      </c>
      <c r="E58" s="152"/>
      <c r="F58" s="152"/>
      <c r="G58" s="37"/>
      <c r="H58" s="74" t="str">
        <f t="shared" ref="H58:K58" si="0">A15</f>
        <v>POLS 210</v>
      </c>
      <c r="I58" s="74" t="str">
        <f t="shared" si="0"/>
        <v>State and Local Government (SGR 3)</v>
      </c>
      <c r="J58" s="74" t="str">
        <f t="shared" si="0"/>
        <v>Semester may vary</v>
      </c>
      <c r="K58" s="90">
        <f t="shared" si="0"/>
        <v>3</v>
      </c>
      <c r="L58" s="90"/>
      <c r="M58" s="90"/>
      <c r="N58" s="37"/>
      <c r="O58" s="38"/>
    </row>
    <row r="59" spans="1:15" s="39" customFormat="1" ht="14" customHeight="1">
      <c r="C59" s="38"/>
      <c r="D59" s="37"/>
      <c r="E59" s="37"/>
      <c r="F59" s="37"/>
      <c r="G59" s="37"/>
      <c r="H59" s="74" t="str">
        <f t="shared" ref="H59:K59" si="1">H16</f>
        <v>SOC SCI ELECT</v>
      </c>
      <c r="I59" s="74" t="str">
        <f t="shared" si="1"/>
        <v>Approved  A&amp;S Social Science Course</v>
      </c>
      <c r="J59" s="74" t="str">
        <f t="shared" si="1"/>
        <v>Semester may vary</v>
      </c>
      <c r="K59" s="90">
        <f t="shared" si="1"/>
        <v>3</v>
      </c>
      <c r="L59" s="90"/>
      <c r="M59" s="90"/>
      <c r="N59" s="37"/>
      <c r="O59" s="38"/>
    </row>
    <row r="60" spans="1:15" s="39" customFormat="1" ht="23" customHeight="1">
      <c r="A60" s="40" t="s">
        <v>11</v>
      </c>
      <c r="B60" s="40" t="s">
        <v>37</v>
      </c>
      <c r="C60" s="35"/>
      <c r="D60" s="41">
        <v>3</v>
      </c>
      <c r="E60" s="42"/>
      <c r="F60" s="37"/>
      <c r="G60" s="37"/>
      <c r="H60" s="74" t="str">
        <f t="shared" ref="H60:K60" si="2">H14</f>
        <v>IGR #2</v>
      </c>
      <c r="I60" s="195" t="str">
        <f t="shared" si="2"/>
        <v>Cultural Awareness and Social and Environmental Responsibility</v>
      </c>
      <c r="J60" s="195" t="str">
        <f t="shared" si="2"/>
        <v>Semester may vary; IGR 2 requires different prefix than SGR 3, 4, and 6</v>
      </c>
      <c r="K60" s="90">
        <f t="shared" si="2"/>
        <v>3</v>
      </c>
      <c r="L60" s="90"/>
      <c r="M60" s="200"/>
      <c r="N60" s="203"/>
      <c r="O60" s="38"/>
    </row>
    <row r="61" spans="1:15" s="39" customFormat="1" ht="14" customHeight="1">
      <c r="A61" s="116" t="s">
        <v>30</v>
      </c>
      <c r="B61" s="116" t="s">
        <v>113</v>
      </c>
      <c r="C61" s="151" t="s">
        <v>31</v>
      </c>
      <c r="D61" s="152">
        <v>3</v>
      </c>
      <c r="E61" s="152"/>
      <c r="F61" s="152"/>
      <c r="G61" s="37"/>
      <c r="N61" s="38"/>
      <c r="O61" s="38"/>
    </row>
    <row r="62" spans="1:15" s="39" customFormat="1" ht="14" customHeight="1">
      <c r="C62" s="38"/>
      <c r="D62" s="37"/>
      <c r="E62" s="37"/>
      <c r="F62" s="37"/>
      <c r="G62" s="37"/>
      <c r="H62" s="47" t="s">
        <v>145</v>
      </c>
      <c r="I62" s="155"/>
      <c r="J62" s="155"/>
      <c r="K62" s="108">
        <v>33</v>
      </c>
      <c r="L62" s="36" t="s">
        <v>17</v>
      </c>
      <c r="M62" s="36" t="s">
        <v>47</v>
      </c>
      <c r="N62" s="37"/>
      <c r="O62" s="38"/>
    </row>
    <row r="63" spans="1:15" s="39" customFormat="1" ht="14" customHeight="1">
      <c r="A63" s="40" t="s">
        <v>12</v>
      </c>
      <c r="B63" s="40" t="s">
        <v>38</v>
      </c>
      <c r="C63" s="35"/>
      <c r="D63" s="41">
        <v>0</v>
      </c>
      <c r="E63" s="42"/>
      <c r="F63" s="37"/>
      <c r="G63" s="37"/>
      <c r="H63" s="68" t="s">
        <v>50</v>
      </c>
      <c r="I63" s="68" t="s">
        <v>51</v>
      </c>
      <c r="J63" s="154"/>
      <c r="K63" s="105">
        <v>2</v>
      </c>
      <c r="L63" s="105"/>
      <c r="M63" s="105"/>
      <c r="N63" s="37"/>
      <c r="O63" s="38"/>
    </row>
    <row r="64" spans="1:15" s="39" customFormat="1" ht="14" customHeight="1">
      <c r="A64" s="116" t="s">
        <v>52</v>
      </c>
      <c r="B64" s="116" t="s">
        <v>127</v>
      </c>
      <c r="C64" s="151" t="s">
        <v>104</v>
      </c>
      <c r="D64" s="152" t="s">
        <v>128</v>
      </c>
      <c r="E64" s="152"/>
      <c r="F64" s="152"/>
      <c r="G64" s="37"/>
      <c r="H64" s="68" t="s">
        <v>53</v>
      </c>
      <c r="I64" s="68" t="s">
        <v>54</v>
      </c>
      <c r="J64" s="173" t="s">
        <v>28</v>
      </c>
      <c r="K64" s="105">
        <v>3</v>
      </c>
      <c r="L64" s="105"/>
      <c r="M64" s="105"/>
      <c r="N64" s="3"/>
      <c r="O64" s="3"/>
    </row>
    <row r="65" spans="1:21" s="39" customFormat="1" ht="14" customHeight="1">
      <c r="A65" s="139" t="s">
        <v>52</v>
      </c>
      <c r="B65" s="139" t="s">
        <v>127</v>
      </c>
      <c r="C65" s="139" t="s">
        <v>104</v>
      </c>
      <c r="D65" s="171" t="s">
        <v>128</v>
      </c>
      <c r="E65" s="152"/>
      <c r="F65" s="152"/>
      <c r="G65" s="37"/>
      <c r="H65" s="70" t="s">
        <v>107</v>
      </c>
      <c r="I65" s="71" t="s">
        <v>106</v>
      </c>
      <c r="J65" s="68"/>
      <c r="K65" s="106">
        <v>3</v>
      </c>
      <c r="L65" s="105"/>
      <c r="M65" s="105"/>
      <c r="N65" s="3"/>
      <c r="O65" s="3"/>
    </row>
    <row r="66" spans="1:21" s="39" customFormat="1" ht="14" customHeight="1">
      <c r="A66" s="155"/>
      <c r="B66" s="155"/>
      <c r="C66" s="155"/>
      <c r="D66" s="169"/>
      <c r="E66" s="155"/>
      <c r="F66" s="155"/>
      <c r="G66" s="37"/>
      <c r="H66" s="80" t="s">
        <v>135</v>
      </c>
      <c r="I66" s="80" t="s">
        <v>71</v>
      </c>
      <c r="J66" s="68"/>
      <c r="K66" s="105">
        <v>2</v>
      </c>
      <c r="L66" s="105"/>
      <c r="M66" s="105"/>
      <c r="N66" s="3"/>
      <c r="O66" s="3"/>
    </row>
    <row r="67" spans="1:21" s="39" customFormat="1" ht="14" customHeight="1">
      <c r="A67" s="47" t="s">
        <v>39</v>
      </c>
      <c r="B67" s="40"/>
      <c r="C67" s="47"/>
      <c r="D67" s="81"/>
      <c r="E67" s="81"/>
      <c r="F67" s="37"/>
      <c r="G67" s="37"/>
      <c r="H67" s="80" t="s">
        <v>80</v>
      </c>
      <c r="I67" s="80" t="s">
        <v>76</v>
      </c>
      <c r="J67" s="173" t="s">
        <v>53</v>
      </c>
      <c r="K67" s="105">
        <v>3</v>
      </c>
      <c r="L67" s="105"/>
      <c r="M67" s="105"/>
      <c r="N67" s="3"/>
      <c r="O67" s="3"/>
      <c r="S67" s="40"/>
      <c r="T67" s="40"/>
      <c r="U67" s="40"/>
    </row>
    <row r="68" spans="1:21" s="39" customFormat="1" ht="14" customHeight="1">
      <c r="A68" s="40" t="s">
        <v>6</v>
      </c>
      <c r="B68" s="40" t="s">
        <v>13</v>
      </c>
      <c r="C68" s="36" t="s">
        <v>147</v>
      </c>
      <c r="D68" s="45">
        <f>D69</f>
        <v>3</v>
      </c>
      <c r="E68" s="36" t="s">
        <v>17</v>
      </c>
      <c r="F68" s="36" t="s">
        <v>47</v>
      </c>
      <c r="G68" s="37"/>
      <c r="H68" s="80" t="s">
        <v>81</v>
      </c>
      <c r="I68" s="80" t="s">
        <v>141</v>
      </c>
      <c r="J68" s="68" t="s">
        <v>142</v>
      </c>
      <c r="K68" s="105">
        <v>3</v>
      </c>
      <c r="L68" s="105"/>
      <c r="M68" s="105"/>
      <c r="N68" s="3"/>
      <c r="O68" s="3"/>
    </row>
    <row r="69" spans="1:21" s="39" customFormat="1" ht="14" customHeight="1">
      <c r="A69" s="48" t="str">
        <f>A7</f>
        <v>SGR #2</v>
      </c>
      <c r="B69" s="48" t="str">
        <f>B7</f>
        <v>Speech, Public Speaking or Debate</v>
      </c>
      <c r="C69" s="48"/>
      <c r="D69" s="49">
        <f>D7</f>
        <v>3</v>
      </c>
      <c r="E69" s="48"/>
      <c r="F69" s="48"/>
      <c r="G69" s="37"/>
      <c r="H69" s="124" t="s">
        <v>60</v>
      </c>
      <c r="I69" s="123" t="s">
        <v>61</v>
      </c>
      <c r="J69" s="173" t="s">
        <v>53</v>
      </c>
      <c r="K69" s="105">
        <v>3</v>
      </c>
      <c r="L69" s="105"/>
      <c r="M69" s="105"/>
      <c r="N69" s="37"/>
      <c r="O69" s="38"/>
    </row>
    <row r="70" spans="1:21" s="39" customFormat="1" ht="14" customHeight="1">
      <c r="A70" s="43"/>
      <c r="B70" s="43"/>
      <c r="C70" s="156"/>
      <c r="D70" s="44"/>
      <c r="E70" s="44"/>
      <c r="F70" s="44"/>
      <c r="G70" s="37"/>
      <c r="H70" s="70" t="s">
        <v>72</v>
      </c>
      <c r="I70" s="70" t="s">
        <v>73</v>
      </c>
      <c r="J70" s="68" t="s">
        <v>142</v>
      </c>
      <c r="K70" s="105">
        <v>3</v>
      </c>
      <c r="L70" s="105"/>
      <c r="M70" s="105"/>
      <c r="N70" s="37"/>
      <c r="O70" s="38"/>
    </row>
    <row r="71" spans="1:21" s="39" customFormat="1" ht="25.25" customHeight="1">
      <c r="A71" s="40" t="s">
        <v>7</v>
      </c>
      <c r="B71" s="40" t="s">
        <v>14</v>
      </c>
      <c r="C71" s="157"/>
      <c r="D71" s="45">
        <f>D72</f>
        <v>3</v>
      </c>
      <c r="E71" s="46"/>
      <c r="F71" s="44"/>
      <c r="G71" s="37"/>
      <c r="H71" s="101" t="s">
        <v>105</v>
      </c>
      <c r="I71" s="101" t="s">
        <v>143</v>
      </c>
      <c r="J71" s="68"/>
      <c r="K71" s="105">
        <v>3</v>
      </c>
      <c r="L71" s="105"/>
      <c r="M71" s="105"/>
      <c r="N71" s="37"/>
      <c r="O71" s="38"/>
    </row>
    <row r="72" spans="1:21" s="39" customFormat="1" ht="23.5" customHeight="1">
      <c r="A72" s="73" t="s">
        <v>59</v>
      </c>
      <c r="B72" s="191" t="s">
        <v>151</v>
      </c>
      <c r="C72" s="197" t="s">
        <v>149</v>
      </c>
      <c r="D72" s="198">
        <v>3</v>
      </c>
      <c r="E72" s="199"/>
      <c r="F72" s="199"/>
      <c r="G72" s="37"/>
      <c r="H72" s="70" t="s">
        <v>63</v>
      </c>
      <c r="I72" s="71" t="s">
        <v>62</v>
      </c>
      <c r="J72" s="68" t="s">
        <v>139</v>
      </c>
      <c r="K72" s="105">
        <v>3</v>
      </c>
      <c r="L72" s="105"/>
      <c r="M72" s="105"/>
      <c r="N72" s="37"/>
      <c r="O72" s="38"/>
    </row>
    <row r="73" spans="1:21" s="39" customFormat="1" ht="14" customHeight="1">
      <c r="A73" s="43"/>
      <c r="B73" s="43"/>
      <c r="C73" s="156"/>
      <c r="D73" s="44"/>
      <c r="E73" s="44"/>
      <c r="F73" s="44"/>
      <c r="G73" s="37"/>
      <c r="H73" s="80" t="s">
        <v>83</v>
      </c>
      <c r="I73" s="80" t="s">
        <v>84</v>
      </c>
      <c r="J73" s="68" t="s">
        <v>144</v>
      </c>
      <c r="K73" s="105">
        <v>3</v>
      </c>
      <c r="L73" s="107"/>
      <c r="M73" s="105"/>
      <c r="N73" s="37"/>
      <c r="O73" s="38"/>
    </row>
    <row r="74" spans="1:21" s="39" customFormat="1" ht="14" customHeight="1">
      <c r="A74" s="40" t="s">
        <v>15</v>
      </c>
      <c r="B74" s="40"/>
      <c r="C74" s="157"/>
      <c r="D74" s="45">
        <f>D75</f>
        <v>3</v>
      </c>
      <c r="E74" s="46"/>
      <c r="F74" s="44"/>
      <c r="G74" s="37"/>
      <c r="H74" s="80" t="s">
        <v>74</v>
      </c>
      <c r="I74" s="80" t="s">
        <v>75</v>
      </c>
      <c r="J74" s="68"/>
      <c r="K74" s="106">
        <v>1</v>
      </c>
      <c r="L74" s="105"/>
      <c r="M74" s="105"/>
      <c r="N74" s="37"/>
      <c r="O74" s="38"/>
    </row>
    <row r="75" spans="1:21" s="39" customFormat="1" ht="28.25" customHeight="1">
      <c r="A75" s="102" t="s">
        <v>105</v>
      </c>
      <c r="B75" s="102" t="s">
        <v>218</v>
      </c>
      <c r="C75" s="158"/>
      <c r="D75" s="103">
        <v>3</v>
      </c>
      <c r="E75" s="104"/>
      <c r="F75" s="104"/>
      <c r="G75" s="37"/>
      <c r="H75" s="80" t="s">
        <v>67</v>
      </c>
      <c r="I75" s="80" t="s">
        <v>68</v>
      </c>
      <c r="J75" s="68"/>
      <c r="K75" s="106">
        <v>2</v>
      </c>
      <c r="L75" s="107"/>
      <c r="M75" s="107"/>
      <c r="N75" s="37"/>
      <c r="O75" s="38"/>
    </row>
    <row r="76" spans="1:21" s="39" customFormat="1" ht="14" customHeight="1">
      <c r="A76" s="43"/>
      <c r="B76" s="43"/>
      <c r="C76" s="156"/>
      <c r="D76" s="44"/>
      <c r="E76" s="44"/>
      <c r="F76" s="44"/>
      <c r="G76" s="37"/>
      <c r="H76" s="80" t="s">
        <v>64</v>
      </c>
      <c r="I76" s="80" t="s">
        <v>65</v>
      </c>
      <c r="J76" s="68"/>
      <c r="K76" s="106">
        <v>2</v>
      </c>
      <c r="L76" s="107"/>
      <c r="M76" s="107"/>
      <c r="N76" s="37"/>
      <c r="O76" s="38"/>
    </row>
    <row r="77" spans="1:21" s="39" customFormat="1" ht="14" customHeight="1">
      <c r="A77" s="40" t="s">
        <v>16</v>
      </c>
      <c r="B77" s="40"/>
      <c r="C77" s="157"/>
      <c r="D77" s="45">
        <f>D78</f>
        <v>3</v>
      </c>
      <c r="E77" s="46"/>
      <c r="F77" s="44"/>
      <c r="G77" s="37"/>
      <c r="L77" s="135"/>
      <c r="M77" s="135"/>
      <c r="N77" s="37"/>
      <c r="O77" s="38"/>
    </row>
    <row r="78" spans="1:21" s="39" customFormat="1" ht="14" customHeight="1">
      <c r="A78" s="52" t="str">
        <f t="shared" ref="A78:D78" si="3">A34</f>
        <v>MCOM 438</v>
      </c>
      <c r="B78" s="160" t="str">
        <f t="shared" si="3"/>
        <v>Public Affairs Reporting</v>
      </c>
      <c r="C78" s="194" t="str">
        <f t="shared" si="3"/>
        <v>And MCOM 316 or MCOM 410</v>
      </c>
      <c r="D78" s="53">
        <f t="shared" si="3"/>
        <v>3</v>
      </c>
      <c r="E78" s="53"/>
      <c r="F78" s="53"/>
      <c r="G78" s="37"/>
      <c r="H78" s="159" t="s">
        <v>215</v>
      </c>
      <c r="I78" s="128"/>
      <c r="J78" s="128"/>
      <c r="K78" s="204" t="s">
        <v>18</v>
      </c>
      <c r="L78" s="65" t="s">
        <v>17</v>
      </c>
      <c r="M78" s="65" t="s">
        <v>47</v>
      </c>
      <c r="N78" s="37"/>
      <c r="O78" s="38"/>
    </row>
    <row r="79" spans="1:21" s="39" customFormat="1" ht="14" customHeight="1">
      <c r="A79" s="182"/>
      <c r="B79" s="182"/>
      <c r="C79" s="183"/>
      <c r="D79" s="184"/>
      <c r="E79" s="184"/>
      <c r="F79" s="184"/>
      <c r="G79" s="1"/>
      <c r="H79" s="125" t="s">
        <v>89</v>
      </c>
      <c r="I79" s="125" t="s">
        <v>114</v>
      </c>
      <c r="J79" s="125" t="s">
        <v>121</v>
      </c>
      <c r="K79" s="127">
        <v>3</v>
      </c>
      <c r="L79" s="127"/>
      <c r="M79" s="127"/>
      <c r="N79" s="37"/>
      <c r="O79" s="38"/>
    </row>
    <row r="80" spans="1:21" ht="14" customHeight="1">
      <c r="A80" s="159" t="s">
        <v>122</v>
      </c>
      <c r="B80" s="119"/>
      <c r="C80" s="36" t="s">
        <v>147</v>
      </c>
      <c r="D80" s="185" t="s">
        <v>18</v>
      </c>
      <c r="E80" s="65" t="s">
        <v>17</v>
      </c>
      <c r="F80" s="65" t="s">
        <v>47</v>
      </c>
      <c r="H80" s="125" t="s">
        <v>89</v>
      </c>
      <c r="I80" s="125" t="s">
        <v>114</v>
      </c>
      <c r="J80" s="125" t="s">
        <v>121</v>
      </c>
      <c r="K80" s="127">
        <v>3</v>
      </c>
      <c r="L80" s="127"/>
      <c r="M80" s="127"/>
    </row>
    <row r="81" spans="1:26" ht="14" customHeight="1">
      <c r="A81" s="120"/>
      <c r="B81" s="120"/>
      <c r="C81" s="122"/>
      <c r="D81" s="121"/>
      <c r="E81" s="121"/>
      <c r="F81" s="121"/>
      <c r="H81" s="125" t="s">
        <v>89</v>
      </c>
      <c r="I81" s="125" t="s">
        <v>114</v>
      </c>
      <c r="J81" s="125" t="s">
        <v>121</v>
      </c>
      <c r="K81" s="127">
        <v>3</v>
      </c>
      <c r="L81" s="127"/>
      <c r="M81" s="127"/>
    </row>
    <row r="82" spans="1:26" ht="14" customHeight="1">
      <c r="A82" s="120"/>
      <c r="B82" s="120"/>
      <c r="C82" s="122"/>
      <c r="D82" s="121"/>
      <c r="E82" s="121"/>
      <c r="F82" s="121"/>
      <c r="H82" s="125" t="s">
        <v>89</v>
      </c>
      <c r="I82" s="125" t="s">
        <v>114</v>
      </c>
      <c r="J82" s="125" t="s">
        <v>121</v>
      </c>
      <c r="K82" s="127">
        <v>3</v>
      </c>
      <c r="L82" s="127"/>
      <c r="M82" s="127"/>
      <c r="U82" s="1"/>
      <c r="V82" s="1"/>
      <c r="W82" s="1"/>
      <c r="Y82" s="1"/>
      <c r="Z82" s="1"/>
    </row>
    <row r="83" spans="1:26" ht="14" customHeight="1">
      <c r="A83" s="120"/>
      <c r="B83" s="120"/>
      <c r="C83" s="122"/>
      <c r="D83" s="121"/>
      <c r="E83" s="121"/>
      <c r="F83" s="121"/>
    </row>
    <row r="84" spans="1:26" ht="14" customHeight="1">
      <c r="A84" s="120"/>
      <c r="B84" s="120"/>
      <c r="C84" s="122"/>
      <c r="D84" s="121"/>
      <c r="E84" s="121"/>
      <c r="F84" s="121"/>
      <c r="J84" s="33" t="s">
        <v>42</v>
      </c>
      <c r="K84" s="5">
        <v>120</v>
      </c>
    </row>
    <row r="85" spans="1:26" ht="14" customHeight="1">
      <c r="A85" s="120"/>
      <c r="B85" s="120"/>
      <c r="C85" s="122"/>
      <c r="D85" s="121"/>
      <c r="E85" s="121"/>
      <c r="F85" s="121"/>
    </row>
    <row r="86" spans="1:26" ht="14" customHeight="1">
      <c r="A86" s="120"/>
      <c r="B86" s="120"/>
      <c r="C86" s="122"/>
      <c r="D86" s="121"/>
      <c r="E86" s="121"/>
      <c r="F86" s="121"/>
      <c r="H86" s="91" t="s">
        <v>19</v>
      </c>
      <c r="I86" s="92" t="s">
        <v>21</v>
      </c>
      <c r="J86" s="93" t="s">
        <v>100</v>
      </c>
    </row>
    <row r="87" spans="1:26" ht="14" customHeight="1">
      <c r="A87" s="11"/>
      <c r="B87" s="11"/>
      <c r="C87" s="22"/>
      <c r="D87" s="121"/>
      <c r="E87" s="121"/>
      <c r="F87" s="121"/>
      <c r="H87" s="94" t="s">
        <v>20</v>
      </c>
      <c r="I87" s="95" t="s">
        <v>101</v>
      </c>
      <c r="J87" s="96" t="s">
        <v>78</v>
      </c>
    </row>
    <row r="88" spans="1:26" ht="14" customHeight="1">
      <c r="A88" s="11"/>
      <c r="B88" s="11"/>
      <c r="C88" s="22"/>
      <c r="D88" s="121"/>
      <c r="E88" s="121"/>
      <c r="F88" s="121"/>
    </row>
    <row r="89" spans="1:26" ht="17" customHeight="1">
      <c r="D89" s="3"/>
      <c r="E89" s="3"/>
      <c r="F89" s="3"/>
      <c r="N89" s="3"/>
      <c r="O89" s="3"/>
    </row>
    <row r="90" spans="1:26" ht="22.5" customHeight="1">
      <c r="O90" s="3"/>
    </row>
    <row r="91" spans="1:26" ht="17" customHeight="1">
      <c r="O91" s="3"/>
    </row>
    <row r="92" spans="1:26" ht="17" customHeight="1">
      <c r="N92" s="3"/>
      <c r="O92" s="3"/>
    </row>
    <row r="101" spans="7:7" ht="17" customHeight="1">
      <c r="G101" s="3"/>
    </row>
    <row r="104" spans="7:7" ht="17" customHeight="1">
      <c r="G104" s="3"/>
    </row>
  </sheetData>
  <mergeCells count="8">
    <mergeCell ref="A43:M43"/>
    <mergeCell ref="A1:M1"/>
    <mergeCell ref="D2:G2"/>
    <mergeCell ref="K2:M2"/>
    <mergeCell ref="D3:G3"/>
    <mergeCell ref="K3:M3"/>
    <mergeCell ref="A42:M42"/>
    <mergeCell ref="A11:C11"/>
  </mergeCells>
  <phoneticPr fontId="26" type="noConversion"/>
  <conditionalFormatting sqref="F23:F25 M22:M25 F33:F36 M33:M38 F38">
    <cfRule type="cellIs" dxfId="36" priority="57" operator="between">
      <formula>"F"</formula>
      <formula>"F"</formula>
    </cfRule>
  </conditionalFormatting>
  <conditionalFormatting sqref="F22 M20:M21 F26 F7:F10">
    <cfRule type="cellIs" dxfId="35" priority="56" operator="between">
      <formula>"D"</formula>
      <formula>"F"</formula>
    </cfRule>
  </conditionalFormatting>
  <conditionalFormatting sqref="F37">
    <cfRule type="cellIs" dxfId="34" priority="55" operator="between">
      <formula>"F"</formula>
      <formula>"F"</formula>
    </cfRule>
  </conditionalFormatting>
  <conditionalFormatting sqref="F27">
    <cfRule type="cellIs" dxfId="33" priority="15" operator="between">
      <formula>"D"</formula>
      <formula>"F"</formula>
    </cfRule>
  </conditionalFormatting>
  <conditionalFormatting sqref="F7 M9:M10">
    <cfRule type="cellIs" dxfId="32" priority="53" operator="between">
      <formula>"F"</formula>
      <formula>"F"</formula>
    </cfRule>
  </conditionalFormatting>
  <conditionalFormatting sqref="M7">
    <cfRule type="cellIs" dxfId="31" priority="52" operator="between">
      <formula>"D"</formula>
      <formula>"F"</formula>
    </cfRule>
  </conditionalFormatting>
  <conditionalFormatting sqref="F11">
    <cfRule type="cellIs" dxfId="30" priority="51" operator="between">
      <formula>"D"</formula>
      <formula>"F"</formula>
    </cfRule>
  </conditionalFormatting>
  <conditionalFormatting sqref="F8">
    <cfRule type="cellIs" dxfId="29" priority="50" operator="between">
      <formula>"F"</formula>
      <formula>"F"</formula>
    </cfRule>
  </conditionalFormatting>
  <conditionalFormatting sqref="F10">
    <cfRule type="cellIs" dxfId="28" priority="49" operator="between">
      <formula>"D"</formula>
      <formula>"F"</formula>
    </cfRule>
  </conditionalFormatting>
  <conditionalFormatting sqref="M16">
    <cfRule type="cellIs" dxfId="27" priority="46" operator="between">
      <formula>"F"</formula>
      <formula>"F"</formula>
    </cfRule>
  </conditionalFormatting>
  <conditionalFormatting sqref="M13">
    <cfRule type="cellIs" dxfId="26" priority="47" operator="between">
      <formula>"D"</formula>
      <formula>"F"</formula>
    </cfRule>
  </conditionalFormatting>
  <conditionalFormatting sqref="F16">
    <cfRule type="cellIs" dxfId="25" priority="44" operator="between">
      <formula>"D"</formula>
      <formula>"F"</formula>
    </cfRule>
  </conditionalFormatting>
  <conditionalFormatting sqref="M63">
    <cfRule type="cellIs" dxfId="24" priority="34" operator="between">
      <formula>"D"</formula>
      <formula>"F"</formula>
    </cfRule>
  </conditionalFormatting>
  <conditionalFormatting sqref="M71:M73">
    <cfRule type="cellIs" dxfId="23" priority="32" operator="between">
      <formula>"F"</formula>
      <formula>"F"</formula>
    </cfRule>
  </conditionalFormatting>
  <conditionalFormatting sqref="M73:M75">
    <cfRule type="cellIs" dxfId="22" priority="30" operator="between">
      <formula>"F"</formula>
      <formula>"F"</formula>
    </cfRule>
  </conditionalFormatting>
  <conditionalFormatting sqref="M68">
    <cfRule type="cellIs" dxfId="21" priority="33" operator="between">
      <formula>"F"</formula>
      <formula>"F"</formula>
    </cfRule>
  </conditionalFormatting>
  <conditionalFormatting sqref="M69:M70">
    <cfRule type="cellIs" dxfId="20" priority="31" operator="between">
      <formula>"D"</formula>
      <formula>"F"</formula>
    </cfRule>
  </conditionalFormatting>
  <conditionalFormatting sqref="F15">
    <cfRule type="cellIs" dxfId="19" priority="14" operator="between">
      <formula>"F"</formula>
      <formula>"F"</formula>
    </cfRule>
  </conditionalFormatting>
  <conditionalFormatting sqref="M79:M82">
    <cfRule type="cellIs" dxfId="18" priority="25" operator="between">
      <formula>"F"</formula>
      <formula>"F"</formula>
    </cfRule>
  </conditionalFormatting>
  <conditionalFormatting sqref="M66">
    <cfRule type="cellIs" dxfId="17" priority="23" operator="between">
      <formula>"D"</formula>
      <formula>"F"</formula>
    </cfRule>
  </conditionalFormatting>
  <conditionalFormatting sqref="M69:M70">
    <cfRule type="cellIs" dxfId="16" priority="21" operator="between">
      <formula>"F"</formula>
      <formula>"F"</formula>
    </cfRule>
  </conditionalFormatting>
  <conditionalFormatting sqref="M71">
    <cfRule type="cellIs" dxfId="15" priority="20" operator="between">
      <formula>"D"</formula>
      <formula>"F"</formula>
    </cfRule>
  </conditionalFormatting>
  <conditionalFormatting sqref="M67">
    <cfRule type="cellIs" dxfId="14" priority="19" operator="between">
      <formula>"D"</formula>
      <formula>"F"</formula>
    </cfRule>
  </conditionalFormatting>
  <conditionalFormatting sqref="M76">
    <cfRule type="cellIs" dxfId="13" priority="18" operator="between">
      <formula>"F"</formula>
      <formula>"F"</formula>
    </cfRule>
  </conditionalFormatting>
  <conditionalFormatting sqref="J46:M49">
    <cfRule type="cellIs" dxfId="12" priority="4" operator="between">
      <formula>"F"</formula>
      <formula>"F"</formula>
    </cfRule>
  </conditionalFormatting>
  <conditionalFormatting sqref="M14">
    <cfRule type="cellIs" dxfId="11" priority="13" operator="between">
      <formula>"F"</formula>
      <formula>"F"</formula>
    </cfRule>
  </conditionalFormatting>
  <conditionalFormatting sqref="F75">
    <cfRule type="cellIs" dxfId="10" priority="12" operator="between">
      <formula>"F"</formula>
      <formula>"F"</formula>
    </cfRule>
  </conditionalFormatting>
  <conditionalFormatting sqref="F83:F86">
    <cfRule type="cellIs" dxfId="9" priority="11" operator="between">
      <formula>"F"</formula>
      <formula>"F"</formula>
    </cfRule>
  </conditionalFormatting>
  <conditionalFormatting sqref="F87:F88">
    <cfRule type="cellIs" dxfId="8" priority="10" operator="between">
      <formula>"F"</formula>
      <formula>"F"</formula>
    </cfRule>
  </conditionalFormatting>
  <conditionalFormatting sqref="F72">
    <cfRule type="cellIs" dxfId="7" priority="9" operator="between">
      <formula>"F"</formula>
      <formula>"F"</formula>
    </cfRule>
  </conditionalFormatting>
  <conditionalFormatting sqref="E72">
    <cfRule type="cellIs" dxfId="6" priority="8" operator="between">
      <formula>"F"</formula>
      <formula>"F"</formula>
    </cfRule>
  </conditionalFormatting>
  <conditionalFormatting sqref="M54">
    <cfRule type="cellIs" dxfId="5" priority="1" operator="between">
      <formula>"D"</formula>
      <formula>"F"</formula>
    </cfRule>
  </conditionalFormatting>
  <conditionalFormatting sqref="M49">
    <cfRule type="cellIs" dxfId="4" priority="7" operator="between">
      <formula>"D"</formula>
      <formula>"F"</formula>
    </cfRule>
  </conditionalFormatting>
  <conditionalFormatting sqref="M46">
    <cfRule type="cellIs" dxfId="3" priority="6" operator="between">
      <formula>"D"</formula>
      <formula>"F"</formula>
    </cfRule>
  </conditionalFormatting>
  <conditionalFormatting sqref="M47">
    <cfRule type="cellIs" dxfId="2" priority="5" operator="between">
      <formula>"D"</formula>
      <formula>"F"</formula>
    </cfRule>
  </conditionalFormatting>
  <conditionalFormatting sqref="M52">
    <cfRule type="cellIs" dxfId="1" priority="3" operator="between">
      <formula>"F"</formula>
      <formula>"F"</formula>
    </cfRule>
  </conditionalFormatting>
  <conditionalFormatting sqref="M53">
    <cfRule type="cellIs" dxfId="0" priority="2" operator="between">
      <formula>"F"</formula>
      <formula>"F"</formula>
    </cfRule>
  </conditionalFormatting>
  <hyperlinks>
    <hyperlink ref="I7" r:id="rId1" location="Syst_Goal_1"/>
    <hyperlink ref="H7:I7" r:id="rId2" location="Syst_Goal_1" display="ENGL 101"/>
    <hyperlink ref="B6" r:id="rId3" location="IGR_Goal__1"/>
    <hyperlink ref="A6:B6" r:id="rId4" location="IGR_Goal__1" display="XX 109"/>
    <hyperlink ref="H9:I9" r:id="rId5" location="Syst_Goal_4" display="SGR #4"/>
    <hyperlink ref="H10:I10" r:id="rId6" display="SGR #6"/>
    <hyperlink ref="B7" r:id="rId7" location="Syst_Goal_4" display="SGR #4"/>
    <hyperlink ref="A7:B7" r:id="rId8" display="SGR #6"/>
    <hyperlink ref="B13" r:id="rId9" location="Syst_Goal_1" display="ENGL 201"/>
    <hyperlink ref="A13" r:id="rId10" location="Syst_Goal_1" display="ENGL 201"/>
    <hyperlink ref="H64" r:id="rId11" location="Syst_Goal_1" display="ENGL 201"/>
    <hyperlink ref="I64" r:id="rId12" location="Syst_Goal_1" display="ENGL 201"/>
    <hyperlink ref="A44:C44" r:id="rId13" location="I_Syst_Gene" display="System Gen Ed Requirements  (SGR) (30 credits, Complete First 2 Years)"/>
    <hyperlink ref="A45:B45" r:id="rId14" location="Syst_Goal_1" display="SGR Goal 1"/>
    <hyperlink ref="A49:B49" r:id="rId15" location="Syst_Goal_2" display="SGR Goal 2"/>
    <hyperlink ref="A52:C52" r:id="rId16" location="Syst_Goal_3" display="SGR Goal 3"/>
    <hyperlink ref="A56:C56" r:id="rId17" location="Syst_Goal_4" display="SGR Goal 4"/>
    <hyperlink ref="A60:B60" r:id="rId18" location="Syst_Goal_5" display="SGR Goal 5"/>
    <hyperlink ref="A63:B63" r:id="rId19" location="Syst_Goal_6" display="SGR Goal 6"/>
    <hyperlink ref="A58:B58" r:id="rId20" location="Syst_Goal_4" display="SGR #4"/>
    <hyperlink ref="A65:B65" r:id="rId21" display="SGR #6"/>
    <hyperlink ref="H15" r:id="rId22" location="Syst_Goal_1"/>
    <hyperlink ref="I15" r:id="rId23" location="Syst_Goal_1"/>
    <hyperlink ref="I14" r:id="rId24" location="IGR_Goal__2" display="Cultural Aware Social &amp; Environ Resp (IGR 2)"/>
    <hyperlink ref="B15" r:id="rId25" location="IGR_Goal__2" display="Cultural Aware Social &amp; Environ Resp (IGR 2)"/>
    <hyperlink ref="A77:B77" r:id="rId26" location="Advanced_Writing_Requirement" display="Advanced Writing Requirement"/>
    <hyperlink ref="A71:B71" r:id="rId27" location="IGR_Goal__2" display="IGR Goal 2"/>
    <hyperlink ref="A68:B68" r:id="rId28" location="IGR_Goal__1" display="IGR Goal 1"/>
    <hyperlink ref="A67:B67" r:id="rId29" location="SDSU_s_Institutional_Graduation_Requirements__IGRs_" display="Institutional Graduation Requirements (IGRs) (5 credits)"/>
    <hyperlink ref="B72" r:id="rId30" location="IGR_Goal__2" display="Cultural Aware Social &amp; Environ Resp (IGR 2)"/>
    <hyperlink ref="I52" r:id="rId31" location="Syst_Goal_4" display="Humanities/Arts Diversity (SGR 4)"/>
    <hyperlink ref="H52:I52" r:id="rId32" location="Syst_Goal_4" display="SGR #4"/>
    <hyperlink ref="I53" r:id="rId33" location="Syst_Goal_4" display="Humanities/Arts Diversity (SGR 4)"/>
    <hyperlink ref="H53:I53" r:id="rId34" location="Syst_Goal_4" display="SGR #4"/>
  </hyperlinks>
  <printOptions horizontalCentered="1" verticalCentered="1"/>
  <pageMargins left="0.25" right="0.25" top="0.5" bottom="0.5" header="0" footer="0"/>
  <pageSetup scale="74" fitToHeight="2" orientation="landscape" horizontalDpi="4294967292" verticalDpi="4294967292"/>
  <rowBreaks count="1" manualBreakCount="1">
    <brk id="42" max="16383" man="1"/>
  </rowBreaks>
  <extLst>
    <ext xmlns:mx="http://schemas.microsoft.com/office/mac/excel/2008/main" uri="{64002731-A6B0-56B0-2670-7721B7C09600}">
      <mx:PLV Mode="0" OnePage="0" WScale="9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66"/>
    <pageSetUpPr fitToPage="1"/>
  </sheetPr>
  <dimension ref="A1:E50"/>
  <sheetViews>
    <sheetView zoomScale="80" zoomScaleNormal="80" zoomScalePageLayoutView="80" workbookViewId="0">
      <selection activeCell="B64" sqref="B64"/>
    </sheetView>
  </sheetViews>
  <sheetFormatPr baseColWidth="10" defaultColWidth="9.1640625" defaultRowHeight="14.5" customHeight="1" x14ac:dyDescent="0"/>
  <cols>
    <col min="1" max="1" width="54.5" style="201" customWidth="1"/>
    <col min="2" max="2" width="31.6640625" style="50" customWidth="1"/>
    <col min="3" max="3" width="7.5" style="51" customWidth="1"/>
    <col min="4" max="4" width="3.83203125" style="50" customWidth="1"/>
    <col min="5" max="5" width="61.33203125" style="50" customWidth="1"/>
    <col min="6" max="16384" width="9.1640625" style="50"/>
  </cols>
  <sheetData>
    <row r="1" spans="1:5" ht="21.75" customHeight="1" thickBot="1">
      <c r="A1" s="240" t="s">
        <v>153</v>
      </c>
      <c r="B1" s="240"/>
      <c r="C1" s="240"/>
      <c r="D1" s="99"/>
      <c r="E1" s="99"/>
    </row>
    <row r="2" spans="1:5" ht="14.5" customHeight="1" thickTop="1" thickBot="1">
      <c r="A2" s="218" t="s">
        <v>40</v>
      </c>
      <c r="B2" s="219" t="s">
        <v>219</v>
      </c>
      <c r="C2" s="220" t="s">
        <v>41</v>
      </c>
      <c r="D2" s="100"/>
      <c r="E2" s="100"/>
    </row>
    <row r="3" spans="1:5" ht="3" customHeight="1">
      <c r="A3" s="221"/>
      <c r="B3" s="222"/>
      <c r="C3" s="224"/>
      <c r="D3" s="217"/>
      <c r="E3" s="217"/>
    </row>
    <row r="4" spans="1:5" s="54" customFormat="1" ht="14.5" customHeight="1">
      <c r="A4" s="225" t="s">
        <v>211</v>
      </c>
      <c r="B4" s="226" t="s">
        <v>154</v>
      </c>
      <c r="C4" s="227">
        <v>2</v>
      </c>
    </row>
    <row r="5" spans="1:5" s="54" customFormat="1" ht="14.5" customHeight="1">
      <c r="A5" s="228" t="s">
        <v>170</v>
      </c>
      <c r="B5" s="223"/>
      <c r="C5" s="229">
        <v>3</v>
      </c>
    </row>
    <row r="6" spans="1:5" s="54" customFormat="1" ht="14.5" customHeight="1">
      <c r="A6" s="228" t="s">
        <v>212</v>
      </c>
      <c r="B6" s="223" t="s">
        <v>155</v>
      </c>
      <c r="C6" s="229">
        <v>3</v>
      </c>
    </row>
    <row r="7" spans="1:5" s="54" customFormat="1" ht="14.5" customHeight="1">
      <c r="A7" s="228" t="s">
        <v>171</v>
      </c>
      <c r="B7" s="223"/>
      <c r="C7" s="229">
        <v>2</v>
      </c>
    </row>
    <row r="8" spans="1:5" s="54" customFormat="1" ht="14.5" customHeight="1">
      <c r="A8" s="228" t="s">
        <v>213</v>
      </c>
      <c r="B8" s="223" t="s">
        <v>156</v>
      </c>
      <c r="C8" s="229">
        <v>3</v>
      </c>
    </row>
    <row r="9" spans="1:5" s="54" customFormat="1" ht="14.5" customHeight="1">
      <c r="A9" s="228" t="s">
        <v>172</v>
      </c>
      <c r="B9" s="223"/>
      <c r="C9" s="229">
        <v>3</v>
      </c>
    </row>
    <row r="10" spans="1:5" s="54" customFormat="1" ht="14.5" customHeight="1">
      <c r="A10" s="228" t="s">
        <v>173</v>
      </c>
      <c r="B10" s="230" t="s">
        <v>157</v>
      </c>
      <c r="C10" s="229">
        <v>3</v>
      </c>
    </row>
    <row r="11" spans="1:5" s="54" customFormat="1" ht="14.5" customHeight="1">
      <c r="A11" s="228" t="s">
        <v>174</v>
      </c>
      <c r="B11" s="223"/>
      <c r="C11" s="229">
        <v>3</v>
      </c>
    </row>
    <row r="12" spans="1:5" s="54" customFormat="1" ht="14.5" customHeight="1">
      <c r="A12" s="228" t="s">
        <v>175</v>
      </c>
      <c r="B12" s="223"/>
      <c r="C12" s="229">
        <v>3</v>
      </c>
    </row>
    <row r="13" spans="1:5" s="54" customFormat="1" ht="14.5" customHeight="1">
      <c r="A13" s="228" t="s">
        <v>176</v>
      </c>
      <c r="B13" s="223"/>
      <c r="C13" s="229">
        <v>2</v>
      </c>
    </row>
    <row r="14" spans="1:5" s="54" customFormat="1" ht="14.5" customHeight="1">
      <c r="A14" s="228" t="s">
        <v>177</v>
      </c>
      <c r="B14" s="223"/>
      <c r="C14" s="229">
        <v>3</v>
      </c>
    </row>
    <row r="15" spans="1:5" s="54" customFormat="1" ht="14.5" customHeight="1">
      <c r="A15" s="228" t="s">
        <v>178</v>
      </c>
      <c r="B15" s="223"/>
      <c r="C15" s="229">
        <v>2</v>
      </c>
    </row>
    <row r="16" spans="1:5" s="54" customFormat="1" ht="14.5" customHeight="1">
      <c r="A16" s="228" t="s">
        <v>179</v>
      </c>
      <c r="B16" s="230" t="s">
        <v>158</v>
      </c>
      <c r="C16" s="229">
        <v>2</v>
      </c>
    </row>
    <row r="17" spans="1:3" s="54" customFormat="1" ht="14.5" customHeight="1">
      <c r="A17" s="228" t="s">
        <v>180</v>
      </c>
      <c r="B17" s="230" t="s">
        <v>53</v>
      </c>
      <c r="C17" s="229">
        <v>3</v>
      </c>
    </row>
    <row r="18" spans="1:3" s="54" customFormat="1" ht="14.5" customHeight="1">
      <c r="A18" s="228" t="s">
        <v>181</v>
      </c>
      <c r="B18" s="223"/>
      <c r="C18" s="229">
        <v>3</v>
      </c>
    </row>
    <row r="19" spans="1:3" s="54" customFormat="1" ht="14.5" customHeight="1">
      <c r="A19" s="228" t="s">
        <v>182</v>
      </c>
      <c r="B19" s="230" t="s">
        <v>53</v>
      </c>
      <c r="C19" s="231" t="s">
        <v>159</v>
      </c>
    </row>
    <row r="20" spans="1:3" s="54" customFormat="1" ht="14.5" customHeight="1">
      <c r="A20" s="228" t="s">
        <v>183</v>
      </c>
      <c r="B20" s="223"/>
      <c r="C20" s="229">
        <v>3</v>
      </c>
    </row>
    <row r="21" spans="1:3" s="54" customFormat="1" ht="14.5" customHeight="1">
      <c r="A21" s="228" t="s">
        <v>184</v>
      </c>
      <c r="B21" s="230" t="s">
        <v>160</v>
      </c>
      <c r="C21" s="229">
        <v>3</v>
      </c>
    </row>
    <row r="22" spans="1:3" s="54" customFormat="1" ht="14.5" customHeight="1">
      <c r="A22" s="228" t="s">
        <v>185</v>
      </c>
      <c r="B22" s="230" t="s">
        <v>161</v>
      </c>
      <c r="C22" s="229">
        <v>3</v>
      </c>
    </row>
    <row r="23" spans="1:3" s="54" customFormat="1" ht="14.5" customHeight="1">
      <c r="A23" s="228" t="s">
        <v>186</v>
      </c>
      <c r="B23" s="223"/>
      <c r="C23" s="229">
        <v>3</v>
      </c>
    </row>
    <row r="24" spans="1:3" s="54" customFormat="1" ht="14.5" customHeight="1">
      <c r="A24" s="228" t="s">
        <v>187</v>
      </c>
      <c r="B24" s="230" t="s">
        <v>163</v>
      </c>
      <c r="C24" s="229">
        <v>3</v>
      </c>
    </row>
    <row r="25" spans="1:3" s="54" customFormat="1" ht="14.5" customHeight="1">
      <c r="A25" s="228" t="s">
        <v>188</v>
      </c>
      <c r="B25" s="230" t="s">
        <v>164</v>
      </c>
      <c r="C25" s="229">
        <v>3</v>
      </c>
    </row>
    <row r="26" spans="1:3" s="54" customFormat="1" ht="14.5" customHeight="1">
      <c r="A26" s="228" t="s">
        <v>189</v>
      </c>
      <c r="B26" s="230" t="s">
        <v>135</v>
      </c>
      <c r="C26" s="231" t="s">
        <v>162</v>
      </c>
    </row>
    <row r="27" spans="1:3" s="54" customFormat="1" ht="14.5" customHeight="1">
      <c r="A27" s="228" t="s">
        <v>190</v>
      </c>
      <c r="B27" s="223"/>
      <c r="C27" s="229">
        <v>3</v>
      </c>
    </row>
    <row r="28" spans="1:3" s="54" customFormat="1" ht="14.5" customHeight="1">
      <c r="A28" s="228" t="s">
        <v>210</v>
      </c>
      <c r="B28" s="223" t="s">
        <v>165</v>
      </c>
      <c r="C28" s="229">
        <v>3</v>
      </c>
    </row>
    <row r="29" spans="1:3" s="54" customFormat="1" ht="14.5" customHeight="1">
      <c r="A29" s="228" t="s">
        <v>191</v>
      </c>
      <c r="B29" s="223"/>
      <c r="C29" s="229">
        <v>3</v>
      </c>
    </row>
    <row r="30" spans="1:3" s="54" customFormat="1" ht="14.5" customHeight="1">
      <c r="A30" s="228" t="s">
        <v>192</v>
      </c>
      <c r="B30" s="232"/>
      <c r="C30" s="233">
        <v>3</v>
      </c>
    </row>
    <row r="31" spans="1:3" s="54" customFormat="1" ht="14.5" customHeight="1">
      <c r="A31" s="228" t="s">
        <v>193</v>
      </c>
      <c r="B31" s="223"/>
      <c r="C31" s="229">
        <v>3</v>
      </c>
    </row>
    <row r="32" spans="1:3" s="54" customFormat="1" ht="14.5" customHeight="1">
      <c r="A32" s="228" t="s">
        <v>209</v>
      </c>
      <c r="B32" s="223" t="s">
        <v>148</v>
      </c>
      <c r="C32" s="229">
        <v>3</v>
      </c>
    </row>
    <row r="33" spans="1:3" s="54" customFormat="1" ht="14.5" customHeight="1">
      <c r="A33" s="228" t="s">
        <v>208</v>
      </c>
      <c r="B33" s="223" t="s">
        <v>148</v>
      </c>
      <c r="C33" s="229">
        <v>3</v>
      </c>
    </row>
    <row r="34" spans="1:3" s="66" customFormat="1" ht="14.5" customHeight="1">
      <c r="A34" s="228" t="s">
        <v>194</v>
      </c>
      <c r="B34" s="223"/>
      <c r="C34" s="229">
        <v>3</v>
      </c>
    </row>
    <row r="35" spans="1:3" s="54" customFormat="1" ht="14.5" customHeight="1">
      <c r="A35" s="228" t="s">
        <v>195</v>
      </c>
      <c r="B35" s="223"/>
      <c r="C35" s="229">
        <v>3</v>
      </c>
    </row>
    <row r="36" spans="1:3" s="54" customFormat="1" ht="14.5" customHeight="1">
      <c r="A36" s="228" t="s">
        <v>196</v>
      </c>
      <c r="B36" s="223"/>
      <c r="C36" s="229">
        <v>3</v>
      </c>
    </row>
    <row r="37" spans="1:3" s="54" customFormat="1" ht="14.5" customHeight="1">
      <c r="A37" s="228" t="s">
        <v>197</v>
      </c>
      <c r="B37" s="230" t="s">
        <v>166</v>
      </c>
      <c r="C37" s="229">
        <v>3</v>
      </c>
    </row>
    <row r="38" spans="1:3" s="54" customFormat="1" ht="14.5" customHeight="1">
      <c r="A38" s="228" t="s">
        <v>206</v>
      </c>
      <c r="B38" s="230" t="s">
        <v>220</v>
      </c>
      <c r="C38" s="229">
        <v>3</v>
      </c>
    </row>
    <row r="39" spans="1:3" s="54" customFormat="1" ht="14.5" customHeight="1">
      <c r="A39" s="228" t="s">
        <v>207</v>
      </c>
      <c r="B39" s="230" t="s">
        <v>221</v>
      </c>
      <c r="C39" s="229">
        <v>3</v>
      </c>
    </row>
    <row r="40" spans="1:3" s="54" customFormat="1" ht="14.5" customHeight="1">
      <c r="A40" s="228" t="s">
        <v>198</v>
      </c>
      <c r="B40" s="234"/>
      <c r="C40" s="229">
        <v>3</v>
      </c>
    </row>
    <row r="41" spans="1:3" s="54" customFormat="1" ht="14.5" customHeight="1">
      <c r="A41" s="228" t="s">
        <v>199</v>
      </c>
      <c r="B41" s="234"/>
      <c r="C41" s="229">
        <v>3</v>
      </c>
    </row>
    <row r="42" spans="1:3" s="54" customFormat="1" ht="14.5" customHeight="1">
      <c r="A42" s="228" t="s">
        <v>200</v>
      </c>
      <c r="B42" s="234"/>
      <c r="C42" s="231" t="s">
        <v>167</v>
      </c>
    </row>
    <row r="43" spans="1:3" s="54" customFormat="1" ht="14.5" customHeight="1">
      <c r="A43" s="228" t="s">
        <v>201</v>
      </c>
      <c r="B43" s="234"/>
      <c r="C43" s="229">
        <v>3</v>
      </c>
    </row>
    <row r="44" spans="1:3" ht="14.5" customHeight="1">
      <c r="A44" s="228" t="s">
        <v>202</v>
      </c>
      <c r="B44" s="234"/>
      <c r="C44" s="229">
        <v>1</v>
      </c>
    </row>
    <row r="45" spans="1:3" ht="14.5" customHeight="1">
      <c r="A45" s="228" t="s">
        <v>203</v>
      </c>
      <c r="B45" s="234"/>
      <c r="C45" s="231" t="s">
        <v>168</v>
      </c>
    </row>
    <row r="46" spans="1:3" ht="14.5" customHeight="1">
      <c r="A46" s="228" t="s">
        <v>204</v>
      </c>
      <c r="B46" s="234"/>
      <c r="C46" s="231" t="s">
        <v>167</v>
      </c>
    </row>
    <row r="47" spans="1:3" ht="14.5" customHeight="1">
      <c r="A47" s="235" t="s">
        <v>205</v>
      </c>
      <c r="B47" s="236"/>
      <c r="C47" s="237" t="s">
        <v>169</v>
      </c>
    </row>
    <row r="48" spans="1:3" ht="14.5" customHeight="1">
      <c r="A48" s="238"/>
      <c r="B48" s="234"/>
      <c r="C48" s="239"/>
    </row>
    <row r="49" spans="1:3" ht="14.5" customHeight="1">
      <c r="A49" s="241" t="s">
        <v>217</v>
      </c>
      <c r="B49" s="241"/>
      <c r="C49" s="241"/>
    </row>
    <row r="50" spans="1:3" ht="14.5" customHeight="1">
      <c r="A50" s="242" t="s">
        <v>216</v>
      </c>
      <c r="B50" s="242"/>
      <c r="C50" s="242"/>
    </row>
  </sheetData>
  <mergeCells count="4">
    <mergeCell ref="A1:C1"/>
    <mergeCell ref="D3:E3"/>
    <mergeCell ref="A49:C49"/>
    <mergeCell ref="A50:C50"/>
  </mergeCells>
  <phoneticPr fontId="26" type="noConversion"/>
  <hyperlinks>
    <hyperlink ref="A4" r:id="rId1"/>
    <hyperlink ref="A5" r:id="rId2"/>
    <hyperlink ref="A6" r:id="rId3"/>
    <hyperlink ref="A7" r:id="rId4"/>
    <hyperlink ref="A8" r:id="rId5"/>
    <hyperlink ref="A9" r:id="rId6"/>
    <hyperlink ref="A10" r:id="rId7"/>
    <hyperlink ref="A11" r:id="rId8"/>
    <hyperlink ref="A12" r:id="rId9"/>
    <hyperlink ref="A13" r:id="rId10"/>
    <hyperlink ref="A14" r:id="rId11"/>
    <hyperlink ref="A15" r:id="rId12"/>
    <hyperlink ref="A16" r:id="rId13"/>
    <hyperlink ref="A17" r:id="rId14"/>
    <hyperlink ref="A18" r:id="rId15"/>
    <hyperlink ref="A19" r:id="rId16"/>
    <hyperlink ref="A20" r:id="rId17"/>
    <hyperlink ref="A21" r:id="rId18"/>
    <hyperlink ref="A22" r:id="rId19"/>
    <hyperlink ref="A23" r:id="rId20"/>
    <hyperlink ref="A24" r:id="rId21"/>
    <hyperlink ref="A25" r:id="rId22"/>
    <hyperlink ref="A26" r:id="rId23"/>
    <hyperlink ref="A27" r:id="rId24"/>
    <hyperlink ref="A28" r:id="rId25"/>
    <hyperlink ref="A29" r:id="rId26"/>
    <hyperlink ref="A30" r:id="rId27"/>
    <hyperlink ref="A31" r:id="rId28"/>
    <hyperlink ref="A32" r:id="rId29"/>
    <hyperlink ref="A33" r:id="rId30"/>
    <hyperlink ref="A34" r:id="rId31"/>
    <hyperlink ref="A35" r:id="rId32"/>
    <hyperlink ref="A36" r:id="rId33"/>
    <hyperlink ref="A37" r:id="rId34"/>
    <hyperlink ref="A38" r:id="rId35"/>
    <hyperlink ref="A39" r:id="rId36"/>
    <hyperlink ref="A40" r:id="rId37"/>
    <hyperlink ref="A41" r:id="rId38"/>
    <hyperlink ref="A42" r:id="rId39"/>
    <hyperlink ref="A43" r:id="rId40"/>
    <hyperlink ref="A44" r:id="rId41"/>
    <hyperlink ref="A45" r:id="rId42"/>
    <hyperlink ref="A46" r:id="rId43"/>
    <hyperlink ref="A47" r:id="rId44"/>
    <hyperlink ref="A50" r:id="rId45"/>
  </hyperlinks>
  <pageMargins left="0.7" right="0.7" top="0.75" bottom="0.75" header="0.3" footer="0.3"/>
  <pageSetup scale="88"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FF13ADA-A522-41E9-8BA9-D1198C79D48E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 Journalism, News Editorial</vt:lpstr>
      <vt:lpstr>Course Options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Jim Paulson</cp:lastModifiedBy>
  <cp:lastPrinted>2013-06-12T18:15:19Z</cp:lastPrinted>
  <dcterms:created xsi:type="dcterms:W3CDTF">2011-09-23T19:24:55Z</dcterms:created>
  <dcterms:modified xsi:type="dcterms:W3CDTF">2013-06-12T18:15:24Z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