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5" yWindow="135" windowWidth="15420" windowHeight="8880"/>
  </bookViews>
  <sheets>
    <sheet name="History ED BS 4-Year Plan" sheetId="5" r:id="rId1"/>
    <sheet name="HIST COURSE OPTIONS" sheetId="6" r:id="rId2"/>
  </sheets>
  <definedNames>
    <definedName name="_xlnm.Print_Area" localSheetId="0">'History ED BS 4-Year Plan'!$A$1:$M$81</definedName>
  </definedNames>
  <calcPr calcId="145621"/>
</workbook>
</file>

<file path=xl/calcChain.xml><?xml version="1.0" encoding="utf-8"?>
<calcChain xmlns="http://schemas.openxmlformats.org/spreadsheetml/2006/main">
  <c r="H71" i="5" l="1"/>
  <c r="I71" i="5"/>
  <c r="J71" i="5"/>
  <c r="K71" i="5"/>
  <c r="L71" i="5"/>
  <c r="M71" i="5"/>
  <c r="H72" i="5"/>
  <c r="I72" i="5"/>
  <c r="J72" i="5"/>
  <c r="K72" i="5"/>
  <c r="L72" i="5"/>
  <c r="M72" i="5"/>
  <c r="H73" i="5"/>
  <c r="I73" i="5"/>
  <c r="J73" i="5"/>
  <c r="K73" i="5"/>
  <c r="L73" i="5"/>
  <c r="M73" i="5"/>
  <c r="H68" i="5"/>
  <c r="I68" i="5"/>
  <c r="J68" i="5"/>
  <c r="K68" i="5"/>
  <c r="L68" i="5"/>
  <c r="M68" i="5"/>
  <c r="H69" i="5"/>
  <c r="I69" i="5"/>
  <c r="J69" i="5"/>
  <c r="K69" i="5"/>
  <c r="L69" i="5"/>
  <c r="M69" i="5"/>
  <c r="H70" i="5"/>
  <c r="I70" i="5"/>
  <c r="J70" i="5"/>
  <c r="K70" i="5"/>
  <c r="L70" i="5"/>
  <c r="M70" i="5"/>
  <c r="H66" i="5"/>
  <c r="I66" i="5"/>
  <c r="J66" i="5"/>
  <c r="K66" i="5"/>
  <c r="L66" i="5"/>
  <c r="M66" i="5"/>
  <c r="A74" i="5"/>
  <c r="B74" i="5"/>
  <c r="D74" i="5"/>
  <c r="E74" i="5"/>
  <c r="F74" i="5"/>
  <c r="A49" i="5"/>
  <c r="B49" i="5"/>
  <c r="D49" i="5"/>
  <c r="E49" i="5"/>
  <c r="F49" i="5"/>
  <c r="K28" i="5"/>
  <c r="D27" i="5"/>
  <c r="K36" i="5"/>
  <c r="D36" i="5"/>
  <c r="H52" i="5" l="1"/>
  <c r="I52" i="5"/>
  <c r="J52" i="5"/>
  <c r="K52" i="5"/>
  <c r="L52" i="5"/>
  <c r="M52" i="5"/>
  <c r="A71" i="5" l="1"/>
  <c r="B71" i="5"/>
  <c r="C71" i="5"/>
  <c r="D71" i="5"/>
  <c r="E71" i="5"/>
  <c r="F71" i="5"/>
  <c r="A68" i="5"/>
  <c r="B68" i="5"/>
  <c r="C68" i="5"/>
  <c r="D68" i="5"/>
  <c r="E68" i="5"/>
  <c r="F68" i="5"/>
  <c r="A65" i="5"/>
  <c r="B65" i="5"/>
  <c r="C65" i="5"/>
  <c r="D65" i="5"/>
  <c r="E65" i="5"/>
  <c r="F65" i="5"/>
  <c r="H65" i="5"/>
  <c r="I65" i="5"/>
  <c r="K65" i="5"/>
  <c r="L65" i="5"/>
  <c r="M65" i="5"/>
  <c r="K64" i="5"/>
  <c r="L64" i="5"/>
  <c r="M64" i="5"/>
  <c r="K63" i="5"/>
  <c r="L63" i="5"/>
  <c r="M63" i="5"/>
  <c r="H62" i="5"/>
  <c r="I62" i="5"/>
  <c r="J62" i="5"/>
  <c r="K62" i="5"/>
  <c r="L62" i="5"/>
  <c r="M62" i="5"/>
  <c r="H61" i="5"/>
  <c r="I61" i="5"/>
  <c r="J61" i="5"/>
  <c r="K61" i="5"/>
  <c r="L61" i="5"/>
  <c r="M61" i="5"/>
  <c r="A61" i="5"/>
  <c r="B61" i="5"/>
  <c r="C61" i="5"/>
  <c r="D61" i="5"/>
  <c r="E61" i="5"/>
  <c r="F61" i="5"/>
  <c r="A60" i="5"/>
  <c r="B60" i="5"/>
  <c r="C60" i="5"/>
  <c r="D60" i="5"/>
  <c r="E60" i="5"/>
  <c r="F60" i="5"/>
  <c r="A57" i="5"/>
  <c r="B57" i="5"/>
  <c r="C57" i="5"/>
  <c r="D57" i="5"/>
  <c r="E57" i="5"/>
  <c r="F57" i="5"/>
  <c r="A50" i="5"/>
  <c r="B50" i="5"/>
  <c r="C50" i="5"/>
  <c r="D50" i="5"/>
  <c r="E50" i="5"/>
  <c r="F50" i="5"/>
  <c r="A46" i="5"/>
  <c r="B46" i="5"/>
  <c r="C46" i="5"/>
  <c r="D46" i="5"/>
  <c r="E46" i="5"/>
  <c r="F46" i="5"/>
  <c r="A43" i="5"/>
  <c r="B43" i="5"/>
  <c r="C43" i="5"/>
  <c r="D43" i="5"/>
  <c r="E43" i="5"/>
  <c r="F43" i="5"/>
  <c r="A42" i="5"/>
  <c r="B42" i="5"/>
  <c r="C42" i="5"/>
  <c r="D42" i="5"/>
  <c r="E42" i="5"/>
  <c r="F42" i="5"/>
  <c r="H57" i="5"/>
  <c r="I57" i="5"/>
  <c r="K57" i="5"/>
  <c r="L57" i="5"/>
  <c r="M57" i="5"/>
  <c r="H56" i="5"/>
  <c r="I56" i="5"/>
  <c r="J56" i="5"/>
  <c r="K56" i="5"/>
  <c r="L56" i="5"/>
  <c r="M56" i="5"/>
  <c r="A54" i="5"/>
  <c r="H53" i="5" s="1"/>
  <c r="B54" i="5"/>
  <c r="I53" i="5" s="1"/>
  <c r="C54" i="5"/>
  <c r="J53" i="5" s="1"/>
  <c r="D54" i="5"/>
  <c r="K53" i="5" s="1"/>
  <c r="E54" i="5"/>
  <c r="L53" i="5" s="1"/>
  <c r="F54" i="5"/>
  <c r="M53" i="5" s="1"/>
  <c r="A53" i="5"/>
  <c r="H51" i="5" s="1"/>
  <c r="B53" i="5"/>
  <c r="I51" i="5" s="1"/>
  <c r="C53" i="5"/>
  <c r="J51" i="5" s="1"/>
  <c r="D53" i="5"/>
  <c r="K51" i="5" s="1"/>
  <c r="E53" i="5"/>
  <c r="L51" i="5" s="1"/>
  <c r="F53" i="5"/>
  <c r="M51" i="5" s="1"/>
  <c r="K46" i="5" l="1"/>
  <c r="K43" i="5"/>
  <c r="K42" i="5" l="1"/>
  <c r="K55" i="5"/>
  <c r="K50" i="5"/>
</calcChain>
</file>

<file path=xl/sharedStrings.xml><?xml version="1.0" encoding="utf-8"?>
<sst xmlns="http://schemas.openxmlformats.org/spreadsheetml/2006/main" count="328" uniqueCount="242">
  <si>
    <t>Student</t>
  </si>
  <si>
    <t>Advisor</t>
  </si>
  <si>
    <t>Information Subject to Change.  This checksheet is not a contract.</t>
  </si>
  <si>
    <t>Totals</t>
  </si>
  <si>
    <t>SGR Goal 1</t>
  </si>
  <si>
    <t>IGR Goal 1</t>
  </si>
  <si>
    <t>IGR Goal 2</t>
  </si>
  <si>
    <t>SGR Goal 2</t>
  </si>
  <si>
    <t>SGR Goal 3</t>
  </si>
  <si>
    <t>SGR Goal 4</t>
  </si>
  <si>
    <t>SGR Goal 5</t>
  </si>
  <si>
    <t>SGR Goal 6</t>
  </si>
  <si>
    <t>First Year Experience</t>
  </si>
  <si>
    <t>Cultural Awareness/Responsibility</t>
  </si>
  <si>
    <t>Globalization Requirement</t>
  </si>
  <si>
    <t>Advanced Writing Requirement</t>
  </si>
  <si>
    <t>Freshman Year Fall Courses</t>
  </si>
  <si>
    <t>Freshman Year Spring Courses</t>
  </si>
  <si>
    <t>SEM</t>
  </si>
  <si>
    <t>CR</t>
  </si>
  <si>
    <t>SGR courses</t>
  </si>
  <si>
    <t>IGR courses</t>
  </si>
  <si>
    <t>Advanced Writing (AW)</t>
  </si>
  <si>
    <t>Globalization (G)</t>
  </si>
  <si>
    <t>First Year Seminar (IGR 1)</t>
  </si>
  <si>
    <t>SGR #4</t>
  </si>
  <si>
    <t>SGR #5</t>
  </si>
  <si>
    <t>Math 102 or higher</t>
  </si>
  <si>
    <t>ENGL 201</t>
  </si>
  <si>
    <t>Composition II (SGR 1)</t>
  </si>
  <si>
    <t>Written Communication (6 credits)</t>
  </si>
  <si>
    <t>Oral Communication (3 credits)</t>
  </si>
  <si>
    <t>Social Sciences/Diversity (2 Disciplines, 6 credits)</t>
  </si>
  <si>
    <t>Mathematics (3 credits)</t>
  </si>
  <si>
    <t>Natural Sciences (6 credits)</t>
  </si>
  <si>
    <t>Institutional Graduation Requirements (IGRs) (5 credits)</t>
  </si>
  <si>
    <t>Credits</t>
  </si>
  <si>
    <t>Student ID#</t>
  </si>
  <si>
    <t>Anticipated Graduation Term</t>
  </si>
  <si>
    <t>Minimum GPA</t>
  </si>
  <si>
    <t xml:space="preserve">Today's Date </t>
  </si>
  <si>
    <t>GR</t>
  </si>
  <si>
    <t>Hist 280</t>
  </si>
  <si>
    <t>Hist 480</t>
  </si>
  <si>
    <t>Hist 151</t>
  </si>
  <si>
    <t>Writing History</t>
  </si>
  <si>
    <t>HIST 121</t>
  </si>
  <si>
    <t>IGR #2</t>
  </si>
  <si>
    <t>Fall or Spring</t>
  </si>
  <si>
    <t xml:space="preserve">Mathematics </t>
  </si>
  <si>
    <t xml:space="preserve">United States History I </t>
  </si>
  <si>
    <t>United States History  II</t>
  </si>
  <si>
    <t>HIST 152</t>
  </si>
  <si>
    <t>SGR #6</t>
  </si>
  <si>
    <t>Consult advisor about selecting electives that support additional majors or minors based on career interests</t>
  </si>
  <si>
    <t>HIST 280 - Writing History</t>
  </si>
  <si>
    <t>HIST 311 - Chinese History</t>
  </si>
  <si>
    <t>HIST 314 - History of Modern Japan</t>
  </si>
  <si>
    <t>HIST 316 - Pre-Modern Japan</t>
  </si>
  <si>
    <t>HIST 331 - Europe in the Age of Louis XIV, 1648-1789</t>
  </si>
  <si>
    <t>HIST 345 - History of Russia</t>
  </si>
  <si>
    <t>HIST 352 - Revolution and Early National United States</t>
  </si>
  <si>
    <t>HIST 354 - Jefferson and Jackson 1800-1840</t>
  </si>
  <si>
    <t>HIST 356 - Gilded Age America and American Empire</t>
  </si>
  <si>
    <t>HIST 378 - Social and Cultural History of the US</t>
  </si>
  <si>
    <t>HIST 442 - Europe in the Age of Dictators 1914-1945</t>
  </si>
  <si>
    <t>HIST 445 - Cold War Europe</t>
  </si>
  <si>
    <t>HIST 482-582 - Travel Studies</t>
  </si>
  <si>
    <t>1-5</t>
  </si>
  <si>
    <t>1-3</t>
  </si>
  <si>
    <t>1-4</t>
  </si>
  <si>
    <t>1-12</t>
  </si>
  <si>
    <t>HIST 111 - World Civilizations</t>
  </si>
  <si>
    <t>HIST 112 - World Civilizations II</t>
  </si>
  <si>
    <t>HIST 121 - Western Civilization I</t>
  </si>
  <si>
    <t xml:space="preserve">HIST 122 - Western Civilization II </t>
  </si>
  <si>
    <t xml:space="preserve">HIST 151 - United States History I </t>
  </si>
  <si>
    <t>HIST 152 - United States History II</t>
  </si>
  <si>
    <t xml:space="preserve">HIST 292 - Topics </t>
  </si>
  <si>
    <t>HIST 312 - History of Modern Asia</t>
  </si>
  <si>
    <t>HIST 313 - History of the Middle East</t>
  </si>
  <si>
    <t xml:space="preserve">HIST 322 - Ancient Greece and Rome </t>
  </si>
  <si>
    <t xml:space="preserve">HIST 326 - Renaissance and Reformation </t>
  </si>
  <si>
    <t xml:space="preserve">HIST 329 - French Revolution and Napoleon, 1789-1815 </t>
  </si>
  <si>
    <t xml:space="preserve">HIST 330 - Nineteenth Century European History </t>
  </si>
  <si>
    <t xml:space="preserve">HIST 341 - English History to 1688 </t>
  </si>
  <si>
    <t xml:space="preserve">HIST 346 - Canada: History and Geography </t>
  </si>
  <si>
    <t xml:space="preserve">HIST 358 - The U.S. Since 1941 </t>
  </si>
  <si>
    <t xml:space="preserve">HIST 377 - Economic History of U.S. </t>
  </si>
  <si>
    <t xml:space="preserve">HIST 379 - Environmental History of the U.S. </t>
  </si>
  <si>
    <t xml:space="preserve">HIST 415 - Women in Antiquity </t>
  </si>
  <si>
    <t xml:space="preserve">HIST 418 - History of Latin America </t>
  </si>
  <si>
    <t xml:space="preserve">HIST 425 - Medieval Europe </t>
  </si>
  <si>
    <t xml:space="preserve">HIST 441 - History of Modern Britain </t>
  </si>
  <si>
    <t xml:space="preserve">HIST 447 - History of Modern Germany </t>
  </si>
  <si>
    <t xml:space="preserve">HIST 448 - Nazi Germany </t>
  </si>
  <si>
    <t xml:space="preserve">HIST 450 - American Colonial History </t>
  </si>
  <si>
    <t xml:space="preserve">HIST 455 - American Civil War and Reconstruction </t>
  </si>
  <si>
    <t xml:space="preserve">HIST 460 - American Military History </t>
  </si>
  <si>
    <t xml:space="preserve">HIST 465 - Western Expansion of the U.S. </t>
  </si>
  <si>
    <t xml:space="preserve">HIST 469 - American Foreign Relations </t>
  </si>
  <si>
    <t xml:space="preserve">HIST 476 - History of South Dakota </t>
  </si>
  <si>
    <t xml:space="preserve">HIST 491-591 - Independent Study </t>
  </si>
  <si>
    <t xml:space="preserve">HIST 492-592 - Topics </t>
  </si>
  <si>
    <t xml:space="preserve">HIST 494 - Internship </t>
  </si>
  <si>
    <t>HIST 480 - Historical Methods and Historiography</t>
  </si>
  <si>
    <t>HIST/WMST 349 - Women in American History</t>
  </si>
  <si>
    <t>HIST/WMST 350 - Women in World History</t>
  </si>
  <si>
    <t>HIST/AIS 368 - History and Culture of the American Indian</t>
  </si>
  <si>
    <t>HIST/REL 401 - History of Western Religious Thought I</t>
  </si>
  <si>
    <t>HIST/REL 402 - History of Western Religious Thought II</t>
  </si>
  <si>
    <t>HIST 151</t>
  </si>
  <si>
    <t>IGR 2; fulfills teacher education requirement</t>
  </si>
  <si>
    <t>Required; Advanced Writing Course</t>
  </si>
  <si>
    <t>Required</t>
  </si>
  <si>
    <t>Natural Science (14 credits)</t>
  </si>
  <si>
    <t>Humanities  (8 credits)</t>
  </si>
  <si>
    <t>Social Sciences  (6 credits)</t>
  </si>
  <si>
    <t>3-4</t>
  </si>
  <si>
    <t>14-15</t>
  </si>
  <si>
    <t>Natural Sciences Electives</t>
  </si>
  <si>
    <t>15-16</t>
  </si>
  <si>
    <t>Biological Science (6 credits)</t>
  </si>
  <si>
    <t>Physical Science (8 credits)</t>
  </si>
  <si>
    <t>NAT SCI ELECT</t>
  </si>
  <si>
    <t>UC 109</t>
  </si>
  <si>
    <t>Suggested for fall for learning community</t>
  </si>
  <si>
    <t>F</t>
  </si>
  <si>
    <t>SGR #1</t>
  </si>
  <si>
    <t>Written Communication</t>
  </si>
  <si>
    <t>HIST 112 or HIST 122</t>
  </si>
  <si>
    <t>HIST 111 or HIST 121</t>
  </si>
  <si>
    <t xml:space="preserve">World Civilizations I or                                     Western Civilization I </t>
  </si>
  <si>
    <t>Globalization                                                            semester may vary</t>
  </si>
  <si>
    <t>SGR #3</t>
  </si>
  <si>
    <t>Social Sciences/Diversity</t>
  </si>
  <si>
    <t>SGR #2</t>
  </si>
  <si>
    <t>Recommended students plan lab science courses early in their academic career</t>
  </si>
  <si>
    <t>Humanities &amp; Arts/Diversity (SGR 4)</t>
  </si>
  <si>
    <t>Oral Communication (SGR 2)</t>
  </si>
  <si>
    <t>Natural Sciences (SGR 6)</t>
  </si>
  <si>
    <t>Non History course</t>
  </si>
  <si>
    <t>Semester may vary</t>
  </si>
  <si>
    <t>World Civilizations II or                                     Western Civilization II (SGR 4)</t>
  </si>
  <si>
    <t>Sophomore Year Fall Courses 2014</t>
  </si>
  <si>
    <t>Sophomore Year Spring Courses 2015</t>
  </si>
  <si>
    <r>
      <rPr>
        <sz val="8"/>
        <color rgb="FFC00000"/>
        <rFont val="Calibri"/>
        <family val="2"/>
      </rPr>
      <t>ENGL 101</t>
    </r>
    <r>
      <rPr>
        <sz val="8"/>
        <rFont val="Calibri"/>
        <family val="2"/>
      </rPr>
      <t xml:space="preserve"> Fall or Spring</t>
    </r>
  </si>
  <si>
    <t>HIST 151 or HIST 152</t>
  </si>
  <si>
    <t>Complete both; need not be taken in sequence</t>
  </si>
  <si>
    <t>General Elective</t>
  </si>
  <si>
    <t>HIST ELECT</t>
  </si>
  <si>
    <r>
      <t>Major Elective</t>
    </r>
    <r>
      <rPr>
        <vertAlign val="superscript"/>
        <sz val="10"/>
        <rFont val="Calibri"/>
        <family val="2"/>
      </rPr>
      <t>+</t>
    </r>
  </si>
  <si>
    <t>Historical Methods &amp; Historiography</t>
  </si>
  <si>
    <t>Advanced Writing; Fall or Spring</t>
  </si>
  <si>
    <t>College of Arts and Sciences</t>
  </si>
  <si>
    <t>Major Courses (Grade of C or better)</t>
  </si>
  <si>
    <r>
      <t xml:space="preserve">Humanities and Arts/Diversity </t>
    </r>
    <r>
      <rPr>
        <b/>
        <sz val="8"/>
        <rFont val="Calibri"/>
        <family val="2"/>
      </rPr>
      <t>(6 credits from 2 Disciplines or 1 language)</t>
    </r>
  </si>
  <si>
    <t>General Electives (Complete as needed to reach 120 credits)</t>
  </si>
  <si>
    <t>Requirements for History Major (36 Credits)</t>
  </si>
  <si>
    <t>Major Core Courses (18 Credits)</t>
  </si>
  <si>
    <t xml:space="preserve">History Electives </t>
  </si>
  <si>
    <t>No more than 6 credits in HIST 491-591 and HIST 494 may be counted toward the major</t>
  </si>
  <si>
    <t>No grade below a “C” in history courses may be used to fulfill major and minor requirements.</t>
  </si>
  <si>
    <r>
      <rPr>
        <b/>
        <sz val="8"/>
        <color rgb="FFFF0000"/>
        <rFont val="Calibri"/>
        <family val="2"/>
        <scheme val="minor"/>
      </rPr>
      <t>Prerequisites</t>
    </r>
    <r>
      <rPr>
        <b/>
        <sz val="8"/>
        <rFont val="Calibri"/>
        <family val="2"/>
        <scheme val="minor"/>
      </rPr>
      <t>/Comments</t>
    </r>
  </si>
  <si>
    <t>Comments</t>
  </si>
  <si>
    <t>History Course Information</t>
  </si>
  <si>
    <t>Course</t>
  </si>
  <si>
    <r>
      <rPr>
        <b/>
        <sz val="12"/>
        <color rgb="FFFF0000"/>
        <rFont val="Calibri"/>
        <family val="2"/>
      </rPr>
      <t>Prerequisites</t>
    </r>
    <r>
      <rPr>
        <b/>
        <sz val="12"/>
        <rFont val="Calibri"/>
        <family val="2"/>
      </rPr>
      <t>/Comments</t>
    </r>
  </si>
  <si>
    <t>SGR 4; IGR 2</t>
  </si>
  <si>
    <t>SGR 4; IGR 2; Globalization</t>
  </si>
  <si>
    <t>SGR 4, IGR 2; Globalization</t>
  </si>
  <si>
    <t>Required; SGR 3; IGR 2</t>
  </si>
  <si>
    <t>HIST 357 - America from WWI to the Great Depression</t>
  </si>
  <si>
    <t>No more than 6 credits in HIST 491-591 may be counted toward the major</t>
  </si>
  <si>
    <t>No more than 6 credits in HIST 494 may be counted toward the major</t>
  </si>
  <si>
    <t xml:space="preserve">United States History  I or                                     United States History  II </t>
  </si>
  <si>
    <t>Senior Year Fall Courses</t>
  </si>
  <si>
    <t>PSII</t>
  </si>
  <si>
    <t>Senior Year Spring Courses</t>
  </si>
  <si>
    <t>PSIII</t>
  </si>
  <si>
    <t>SEED 420/L</t>
  </si>
  <si>
    <t>5-12 Teaching Methods and Lab</t>
  </si>
  <si>
    <t>PS II standing</t>
  </si>
  <si>
    <t>EDFN 415</t>
  </si>
  <si>
    <t>Educational Assessment</t>
  </si>
  <si>
    <t>PS III standing</t>
  </si>
  <si>
    <t>SEED 450</t>
  </si>
  <si>
    <t>7-12 Reading and Content Literacy</t>
  </si>
  <si>
    <t>SPED 405</t>
  </si>
  <si>
    <t xml:space="preserve">SEED 314 </t>
  </si>
  <si>
    <t>Supervised Clinical/Field Experience</t>
  </si>
  <si>
    <t>SEED 410</t>
  </si>
  <si>
    <t>SEED 315</t>
  </si>
  <si>
    <t>7-12 Social Science Methods</t>
  </si>
  <si>
    <t>SEED 488</t>
  </si>
  <si>
    <t>7-12 Student Teaching</t>
  </si>
  <si>
    <t>Teacher Education Courses</t>
  </si>
  <si>
    <t>Major Courses (C or Better)</t>
  </si>
  <si>
    <t>Junior Year Fall Course</t>
  </si>
  <si>
    <t>PSI</t>
  </si>
  <si>
    <t>Junior Year Spring Course</t>
  </si>
  <si>
    <t>EDFN 338</t>
  </si>
  <si>
    <t>Foundations of American Education</t>
  </si>
  <si>
    <t>PS I standing</t>
  </si>
  <si>
    <t>EDFN 475</t>
  </si>
  <si>
    <t>Human Relations</t>
  </si>
  <si>
    <t>Required prior to PS III</t>
  </si>
  <si>
    <t>EPSY 302</t>
  </si>
  <si>
    <t>Educational Psychology</t>
  </si>
  <si>
    <t>EDFN 427</t>
  </si>
  <si>
    <t>Middle School Phil &amp; Methods</t>
  </si>
  <si>
    <r>
      <rPr>
        <i/>
        <vertAlign val="superscript"/>
        <sz val="8"/>
        <rFont val="Calibri"/>
        <family val="2"/>
      </rPr>
      <t>+</t>
    </r>
    <r>
      <rPr>
        <i/>
        <sz val="7.5"/>
        <rFont val="Calibri"/>
        <family val="2"/>
      </rPr>
      <t>6 Credits Upper Division Non-US History; 12 Credits Additional Upper Division US or Non US History</t>
    </r>
  </si>
  <si>
    <t>EDFN 365</t>
  </si>
  <si>
    <t>Computer Based Tech and Learn</t>
  </si>
  <si>
    <t>PSYC 101 or SOC 100 (SGR 3)</t>
  </si>
  <si>
    <t>AIS/HIST 368 OR AIS/ANTH 421</t>
  </si>
  <si>
    <r>
      <rPr>
        <b/>
        <sz val="12"/>
        <color rgb="FFFF0000"/>
        <rFont val="Calibri"/>
        <family val="2"/>
      </rPr>
      <t>Bachelor of Science in History - Teaching Specialization</t>
    </r>
    <r>
      <rPr>
        <b/>
        <sz val="12"/>
        <rFont val="Calibri"/>
        <family val="2"/>
      </rPr>
      <t xml:space="preserve"> (Fall 2013)</t>
    </r>
  </si>
  <si>
    <t>United States History  I or                                     United States History  II</t>
  </si>
  <si>
    <t>Intro. to Educating Sec. Students w/ Disb.</t>
  </si>
  <si>
    <t>Social Foundations, Mangmt, &amp; Law</t>
  </si>
  <si>
    <r>
      <t xml:space="preserve">POLS 165 Political Ideologies </t>
    </r>
    <r>
      <rPr>
        <sz val="7.5"/>
        <color rgb="FF000000"/>
        <rFont val="Calibri"/>
        <family val="2"/>
        <scheme val="minor"/>
      </rPr>
      <t xml:space="preserve">- </t>
    </r>
    <r>
      <rPr>
        <sz val="7.5"/>
        <color rgb="FFFF0000"/>
        <rFont val="Calibri"/>
        <family val="2"/>
        <scheme val="minor"/>
      </rPr>
      <t xml:space="preserve">Suggested elective </t>
    </r>
    <r>
      <rPr>
        <sz val="7.5"/>
        <color rgb="FF000000"/>
        <rFont val="Calibri"/>
        <family val="2"/>
        <scheme val="minor"/>
      </rPr>
      <t>for learning community</t>
    </r>
  </si>
  <si>
    <r>
      <t xml:space="preserve">History 122 Western Civilization II - Suggested </t>
    </r>
    <r>
      <rPr>
        <sz val="7.5"/>
        <color rgb="FF000000"/>
        <rFont val="Calibri"/>
        <family val="2"/>
        <scheme val="minor"/>
      </rPr>
      <t>for learning community</t>
    </r>
  </si>
  <si>
    <t>Degree requires 8 crts Physical Sci  &amp; 6 crts Biological Sci for the total of 14 credits of Natural Sci</t>
  </si>
  <si>
    <t>Education Course Information</t>
  </si>
  <si>
    <t xml:space="preserve">EDFN 338 - Foundations of American Education </t>
  </si>
  <si>
    <t xml:space="preserve">EPSY 302 - Educational Psychology </t>
  </si>
  <si>
    <t xml:space="preserve">SEED 450 - 7-12 Reading and Content Literacy </t>
  </si>
  <si>
    <t>SEED 314 - Supervised Clinical/Field Experience</t>
  </si>
  <si>
    <t>SEED 420-420L - 5-12 Teaching Methods and Lab</t>
  </si>
  <si>
    <t>SEED 315 - 7-12 Social Science Methods</t>
  </si>
  <si>
    <t>must be successfully completed prior to PS III</t>
  </si>
  <si>
    <t>Native American Courses Approved for Teacher Education</t>
  </si>
  <si>
    <t xml:space="preserve">EDFN 365 - Computer-Based Technology and Learning </t>
  </si>
  <si>
    <t>EDFN 427-527 - Middle School: Philosophy and Application</t>
  </si>
  <si>
    <t xml:space="preserve">EDFN 475 - Human Relations </t>
  </si>
  <si>
    <t>SPED 405 - Educating Secondary Students with Disabilities</t>
  </si>
  <si>
    <t>SEED 410 - Social Foundations, Management and Law</t>
  </si>
  <si>
    <t>EDER 415 - Educational Assessment</t>
  </si>
  <si>
    <t xml:space="preserve">SEED 488 - 7-12 Student Teaching </t>
  </si>
  <si>
    <t>Bachelor of Science in History - Teaching Specialization (Fall 2013)</t>
  </si>
  <si>
    <t>College of Arts and Sciences Requirements - Bachelor of Science</t>
  </si>
  <si>
    <t>6 Credits Upper Division Non-US History;                                                                                             12 Credits Additional Upper Division US or Non US History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</si>
</sst>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5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Calibri"/>
      <family val="2"/>
    </font>
    <font>
      <b/>
      <sz val="12"/>
      <color rgb="FFFF000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9"/>
      <color rgb="FF0070C0"/>
      <name val="Calibri"/>
      <family val="2"/>
    </font>
    <font>
      <u/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i/>
      <u/>
      <sz val="9"/>
      <name val="Calibri"/>
      <family val="2"/>
    </font>
    <font>
      <b/>
      <u/>
      <sz val="10"/>
      <name val="Calibri"/>
      <family val="2"/>
    </font>
    <font>
      <b/>
      <u/>
      <sz val="9"/>
      <name val="Calibri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12"/>
      <color theme="1"/>
      <name val="Calibri"/>
      <family val="2"/>
    </font>
    <font>
      <sz val="8.5"/>
      <name val="Calibri"/>
      <family val="2"/>
    </font>
    <font>
      <sz val="9"/>
      <color theme="1"/>
      <name val="Calibri"/>
      <family val="2"/>
      <scheme val="minor"/>
    </font>
    <font>
      <u/>
      <sz val="9"/>
      <name val="Calibri"/>
      <family val="2"/>
    </font>
    <font>
      <i/>
      <sz val="8"/>
      <name val="Calibri"/>
      <family val="2"/>
    </font>
    <font>
      <sz val="8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</font>
    <font>
      <sz val="8"/>
      <color rgb="FFC00000"/>
      <name val="Calibri"/>
      <family val="2"/>
    </font>
    <font>
      <vertAlign val="superscript"/>
      <sz val="10"/>
      <name val="Calibri"/>
      <family val="2"/>
    </font>
    <font>
      <i/>
      <vertAlign val="superscript"/>
      <sz val="8"/>
      <name val="Calibri"/>
      <family val="2"/>
    </font>
    <font>
      <b/>
      <sz val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u/>
      <sz val="8"/>
      <name val="Calibri"/>
      <family val="2"/>
    </font>
    <font>
      <sz val="8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i/>
      <sz val="7.5"/>
      <name val="Calibri"/>
      <family val="2"/>
    </font>
    <font>
      <sz val="7.5"/>
      <color rgb="FFFF0000"/>
      <name val="Calibri"/>
      <family val="2"/>
      <scheme val="minor"/>
    </font>
    <font>
      <sz val="7.5"/>
      <color rgb="FF000000"/>
      <name val="Calibri"/>
      <family val="2"/>
      <scheme val="minor"/>
    </font>
    <font>
      <sz val="10"/>
      <color rgb="FFFF0000"/>
      <name val="Calibri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</font>
    <font>
      <sz val="7.5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6" tint="0.59999389629810485"/>
        <bgColor rgb="FF000000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47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/>
    <xf numFmtId="0" fontId="32" fillId="0" borderId="0" applyNumberFormat="0" applyFill="0" applyBorder="0" applyAlignment="0" applyProtection="0"/>
    <xf numFmtId="0" fontId="1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286">
    <xf numFmtId="0" fontId="0" fillId="0" borderId="0" xfId="0"/>
    <xf numFmtId="0" fontId="6" fillId="0" borderId="0" xfId="2" applyFont="1" applyFill="1" applyBorder="1" applyAlignment="1">
      <alignment horizontal="center"/>
    </xf>
    <xf numFmtId="0" fontId="6" fillId="0" borderId="0" xfId="2" applyFont="1" applyFill="1" applyBorder="1" applyAlignment="1">
      <alignment horizontal="left"/>
    </xf>
    <xf numFmtId="0" fontId="6" fillId="0" borderId="0" xfId="2" applyFont="1" applyFill="1" applyBorder="1"/>
    <xf numFmtId="0" fontId="8" fillId="0" borderId="0" xfId="2" applyFont="1" applyFill="1" applyBorder="1"/>
    <xf numFmtId="0" fontId="8" fillId="0" borderId="0" xfId="2" applyFont="1" applyFill="1" applyBorder="1" applyAlignment="1">
      <alignment horizontal="center"/>
    </xf>
    <xf numFmtId="0" fontId="8" fillId="0" borderId="3" xfId="2" applyFont="1" applyFill="1" applyBorder="1"/>
    <xf numFmtId="0" fontId="6" fillId="0" borderId="3" xfId="2" applyFont="1" applyFill="1" applyBorder="1"/>
    <xf numFmtId="0" fontId="9" fillId="0" borderId="0" xfId="2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/>
    </xf>
    <xf numFmtId="0" fontId="11" fillId="0" borderId="3" xfId="2" applyFont="1" applyFill="1" applyBorder="1" applyAlignment="1">
      <alignment horizontal="left"/>
    </xf>
    <xf numFmtId="0" fontId="11" fillId="0" borderId="0" xfId="2" applyFont="1" applyFill="1" applyBorder="1"/>
    <xf numFmtId="0" fontId="6" fillId="0" borderId="9" xfId="2" applyFont="1" applyFill="1" applyBorder="1" applyAlignment="1">
      <alignment horizontal="center"/>
    </xf>
    <xf numFmtId="0" fontId="13" fillId="0" borderId="0" xfId="2" applyFont="1" applyFill="1" applyBorder="1" applyAlignment="1">
      <alignment horizontal="center"/>
    </xf>
    <xf numFmtId="0" fontId="4" fillId="0" borderId="0" xfId="2" applyFont="1" applyFill="1" applyBorder="1" applyAlignment="1"/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14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6" fillId="0" borderId="8" xfId="0" applyFont="1" applyFill="1" applyBorder="1"/>
    <xf numFmtId="0" fontId="17" fillId="0" borderId="0" xfId="0" applyFont="1" applyFill="1" applyBorder="1"/>
    <xf numFmtId="0" fontId="17" fillId="0" borderId="0" xfId="0" applyFont="1" applyFill="1" applyBorder="1" applyAlignment="1">
      <alignment horizontal="center"/>
    </xf>
    <xf numFmtId="0" fontId="21" fillId="0" borderId="0" xfId="2" applyFont="1" applyAlignment="1">
      <alignment horizontal="center"/>
    </xf>
    <xf numFmtId="0" fontId="22" fillId="0" borderId="1" xfId="2" applyFont="1" applyBorder="1"/>
    <xf numFmtId="0" fontId="22" fillId="0" borderId="1" xfId="2" applyFont="1" applyBorder="1" applyAlignment="1">
      <alignment horizontal="center"/>
    </xf>
    <xf numFmtId="0" fontId="23" fillId="0" borderId="0" xfId="2" applyFont="1" applyBorder="1" applyAlignment="1">
      <alignment horizontal="right"/>
    </xf>
    <xf numFmtId="0" fontId="7" fillId="0" borderId="0" xfId="2" applyFont="1" applyAlignment="1">
      <alignment horizontal="right" wrapText="1"/>
    </xf>
    <xf numFmtId="0" fontId="24" fillId="0" borderId="0" xfId="2" applyFont="1" applyFill="1" applyAlignment="1">
      <alignment horizontal="left"/>
    </xf>
    <xf numFmtId="0" fontId="24" fillId="0" borderId="0" xfId="2" applyFont="1" applyFill="1"/>
    <xf numFmtId="2" fontId="20" fillId="0" borderId="2" xfId="2" applyNumberFormat="1" applyFont="1" applyBorder="1" applyAlignment="1">
      <alignment horizontal="center"/>
    </xf>
    <xf numFmtId="0" fontId="22" fillId="0" borderId="0" xfId="2" applyFont="1" applyBorder="1" applyAlignment="1">
      <alignment horizontal="right"/>
    </xf>
    <xf numFmtId="0" fontId="26" fillId="0" borderId="0" xfId="0" applyFont="1" applyFill="1" applyBorder="1"/>
    <xf numFmtId="0" fontId="6" fillId="7" borderId="3" xfId="2" applyFont="1" applyFill="1" applyBorder="1" applyAlignment="1">
      <alignment horizontal="left"/>
    </xf>
    <xf numFmtId="0" fontId="15" fillId="0" borderId="0" xfId="2" applyFont="1" applyFill="1" applyBorder="1" applyAlignment="1">
      <alignment horizontal="center"/>
    </xf>
    <xf numFmtId="49" fontId="6" fillId="0" borderId="3" xfId="2" applyNumberFormat="1" applyFont="1" applyFill="1" applyBorder="1" applyAlignment="1">
      <alignment horizontal="center"/>
    </xf>
    <xf numFmtId="49" fontId="6" fillId="0" borderId="9" xfId="2" applyNumberFormat="1" applyFont="1" applyFill="1" applyBorder="1" applyAlignment="1">
      <alignment horizontal="center"/>
    </xf>
    <xf numFmtId="0" fontId="30" fillId="0" borderId="0" xfId="2" applyFont="1" applyFill="1" applyBorder="1" applyAlignment="1">
      <alignment vertical="top"/>
    </xf>
    <xf numFmtId="0" fontId="10" fillId="0" borderId="0" xfId="0" applyFont="1" applyFill="1" applyBorder="1"/>
    <xf numFmtId="0" fontId="6" fillId="2" borderId="3" xfId="0" applyFont="1" applyFill="1" applyBorder="1"/>
    <xf numFmtId="1" fontId="29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0" fontId="9" fillId="0" borderId="11" xfId="2" applyFont="1" applyFill="1" applyBorder="1" applyAlignment="1">
      <alignment horizontal="center"/>
    </xf>
    <xf numFmtId="0" fontId="35" fillId="0" borderId="3" xfId="7" applyFont="1" applyFill="1" applyBorder="1" applyAlignment="1">
      <alignment horizontal="left" wrapText="1"/>
    </xf>
    <xf numFmtId="0" fontId="0" fillId="0" borderId="0" xfId="0"/>
    <xf numFmtId="0" fontId="6" fillId="0" borderId="3" xfId="7" applyFont="1" applyFill="1" applyBorder="1" applyAlignment="1">
      <alignment horizontal="center"/>
    </xf>
    <xf numFmtId="0" fontId="11" fillId="0" borderId="3" xfId="7" applyFont="1" applyFill="1" applyBorder="1" applyAlignment="1">
      <alignment horizontal="left"/>
    </xf>
    <xf numFmtId="0" fontId="11" fillId="0" borderId="3" xfId="7" applyFont="1" applyFill="1" applyBorder="1" applyAlignment="1">
      <alignment horizontal="center"/>
    </xf>
    <xf numFmtId="0" fontId="6" fillId="0" borderId="6" xfId="7" applyFont="1" applyFill="1" applyBorder="1" applyAlignment="1">
      <alignment horizontal="center"/>
    </xf>
    <xf numFmtId="0" fontId="6" fillId="0" borderId="15" xfId="7" applyFont="1" applyFill="1" applyBorder="1" applyAlignment="1">
      <alignment horizontal="center"/>
    </xf>
    <xf numFmtId="0" fontId="24" fillId="7" borderId="3" xfId="3" applyFont="1" applyFill="1" applyBorder="1" applyAlignment="1">
      <alignment horizontal="left"/>
    </xf>
    <xf numFmtId="0" fontId="28" fillId="12" borderId="3" xfId="0" applyFont="1" applyFill="1" applyBorder="1"/>
    <xf numFmtId="0" fontId="11" fillId="0" borderId="3" xfId="7" applyFont="1" applyFill="1" applyBorder="1" applyAlignment="1">
      <alignment horizontal="left" vertical="top" wrapText="1"/>
    </xf>
    <xf numFmtId="0" fontId="35" fillId="0" borderId="3" xfId="7" applyFont="1" applyFill="1" applyBorder="1" applyAlignment="1">
      <alignment horizontal="left"/>
    </xf>
    <xf numFmtId="0" fontId="6" fillId="7" borderId="3" xfId="0" applyFont="1" applyFill="1" applyBorder="1" applyAlignment="1">
      <alignment wrapText="1"/>
    </xf>
    <xf numFmtId="0" fontId="6" fillId="7" borderId="3" xfId="7" applyFont="1" applyFill="1" applyBorder="1" applyAlignment="1">
      <alignment wrapText="1"/>
    </xf>
    <xf numFmtId="0" fontId="28" fillId="9" borderId="3" xfId="0" applyFont="1" applyFill="1" applyBorder="1" applyAlignment="1">
      <alignment vertical="top" wrapText="1"/>
    </xf>
    <xf numFmtId="0" fontId="28" fillId="7" borderId="3" xfId="0" applyFont="1" applyFill="1" applyBorder="1" applyAlignment="1">
      <alignment vertical="top" wrapText="1"/>
    </xf>
    <xf numFmtId="0" fontId="6" fillId="6" borderId="3" xfId="28" applyFont="1" applyFill="1" applyBorder="1" applyAlignment="1">
      <alignment vertical="top" wrapText="1"/>
    </xf>
    <xf numFmtId="0" fontId="27" fillId="13" borderId="3" xfId="3" applyFont="1" applyFill="1" applyBorder="1"/>
    <xf numFmtId="0" fontId="0" fillId="0" borderId="0" xfId="0"/>
    <xf numFmtId="0" fontId="6" fillId="0" borderId="0" xfId="28" applyFont="1" applyFill="1" applyBorder="1" applyAlignment="1">
      <alignment horizontal="left"/>
    </xf>
    <xf numFmtId="0" fontId="8" fillId="0" borderId="3" xfId="28" applyFont="1" applyFill="1" applyBorder="1"/>
    <xf numFmtId="0" fontId="6" fillId="0" borderId="3" xfId="28" applyFont="1" applyFill="1" applyBorder="1"/>
    <xf numFmtId="0" fontId="6" fillId="0" borderId="3" xfId="28" applyFont="1" applyFill="1" applyBorder="1" applyAlignment="1">
      <alignment horizontal="center"/>
    </xf>
    <xf numFmtId="0" fontId="11" fillId="0" borderId="3" xfId="28" applyFont="1" applyFill="1" applyBorder="1" applyAlignment="1">
      <alignment horizontal="left"/>
    </xf>
    <xf numFmtId="0" fontId="11" fillId="0" borderId="3" xfId="28" applyFont="1" applyFill="1" applyBorder="1" applyAlignment="1">
      <alignment horizontal="center"/>
    </xf>
    <xf numFmtId="0" fontId="6" fillId="0" borderId="4" xfId="28" applyFont="1" applyFill="1" applyBorder="1" applyAlignment="1">
      <alignment horizontal="center"/>
    </xf>
    <xf numFmtId="0" fontId="11" fillId="0" borderId="0" xfId="28" applyFont="1" applyFill="1" applyBorder="1"/>
    <xf numFmtId="0" fontId="6" fillId="0" borderId="7" xfId="28" applyFont="1" applyFill="1" applyBorder="1" applyAlignment="1">
      <alignment horizontal="left"/>
    </xf>
    <xf numFmtId="0" fontId="6" fillId="0" borderId="7" xfId="28" applyFont="1" applyFill="1" applyBorder="1" applyAlignment="1">
      <alignment horizontal="center"/>
    </xf>
    <xf numFmtId="0" fontId="6" fillId="0" borderId="11" xfId="28" applyFont="1" applyFill="1" applyBorder="1" applyAlignment="1">
      <alignment horizontal="center"/>
    </xf>
    <xf numFmtId="0" fontId="6" fillId="0" borderId="3" xfId="28" applyFont="1" applyFill="1" applyBorder="1" applyAlignment="1">
      <alignment horizontal="left"/>
    </xf>
    <xf numFmtId="0" fontId="6" fillId="0" borderId="0" xfId="28" quotePrefix="1" applyFont="1" applyFill="1" applyBorder="1" applyAlignment="1">
      <alignment horizontal="right"/>
    </xf>
    <xf numFmtId="0" fontId="13" fillId="0" borderId="0" xfId="28" applyFont="1" applyFill="1" applyBorder="1" applyAlignment="1">
      <alignment horizontal="center"/>
    </xf>
    <xf numFmtId="0" fontId="6" fillId="0" borderId="6" xfId="28" applyFont="1" applyFill="1" applyBorder="1" applyAlignment="1">
      <alignment horizontal="center"/>
    </xf>
    <xf numFmtId="0" fontId="6" fillId="6" borderId="3" xfId="3" applyFont="1" applyFill="1" applyBorder="1"/>
    <xf numFmtId="0" fontId="6" fillId="6" borderId="0" xfId="28" applyFont="1" applyFill="1" applyBorder="1"/>
    <xf numFmtId="0" fontId="6" fillId="7" borderId="3" xfId="28" applyFont="1" applyFill="1" applyBorder="1" applyAlignment="1">
      <alignment horizontal="left"/>
    </xf>
    <xf numFmtId="0" fontId="6" fillId="0" borderId="3" xfId="7" applyFont="1" applyFill="1" applyBorder="1" applyAlignment="1">
      <alignment horizontal="center"/>
    </xf>
    <xf numFmtId="0" fontId="11" fillId="0" borderId="3" xfId="7" applyFont="1" applyFill="1" applyBorder="1" applyAlignment="1">
      <alignment horizontal="center"/>
    </xf>
    <xf numFmtId="0" fontId="6" fillId="13" borderId="3" xfId="3" applyFont="1" applyFill="1" applyBorder="1"/>
    <xf numFmtId="0" fontId="11" fillId="0" borderId="3" xfId="7" applyFont="1" applyFill="1" applyBorder="1" applyAlignment="1">
      <alignment horizontal="left" vertical="top" wrapText="1"/>
    </xf>
    <xf numFmtId="0" fontId="6" fillId="13" borderId="17" xfId="28" applyFont="1" applyFill="1" applyBorder="1"/>
    <xf numFmtId="0" fontId="28" fillId="6" borderId="3" xfId="0" applyFont="1" applyFill="1" applyBorder="1" applyAlignment="1">
      <alignment vertical="top" wrapText="1"/>
    </xf>
    <xf numFmtId="0" fontId="28" fillId="7" borderId="3" xfId="0" applyFont="1" applyFill="1" applyBorder="1" applyAlignment="1">
      <alignment vertical="top" wrapText="1"/>
    </xf>
    <xf numFmtId="0" fontId="11" fillId="0" borderId="7" xfId="28" applyFont="1" applyFill="1" applyBorder="1" applyAlignment="1">
      <alignment horizontal="center"/>
    </xf>
    <xf numFmtId="0" fontId="6" fillId="6" borderId="3" xfId="28" applyFont="1" applyFill="1" applyBorder="1" applyAlignment="1">
      <alignment vertical="top" wrapText="1"/>
    </xf>
    <xf numFmtId="0" fontId="0" fillId="0" borderId="0" xfId="0"/>
    <xf numFmtId="0" fontId="6" fillId="0" borderId="0" xfId="28" applyFont="1" applyFill="1" applyBorder="1" applyAlignment="1">
      <alignment horizontal="center"/>
    </xf>
    <xf numFmtId="0" fontId="6" fillId="0" borderId="0" xfId="28" applyFont="1" applyFill="1" applyBorder="1"/>
    <xf numFmtId="0" fontId="8" fillId="0" borderId="3" xfId="28" applyFont="1" applyFill="1" applyBorder="1"/>
    <xf numFmtId="0" fontId="6" fillId="0" borderId="3" xfId="28" applyFont="1" applyFill="1" applyBorder="1"/>
    <xf numFmtId="0" fontId="6" fillId="0" borderId="3" xfId="28" applyFont="1" applyFill="1" applyBorder="1" applyAlignment="1">
      <alignment horizontal="center"/>
    </xf>
    <xf numFmtId="0" fontId="11" fillId="0" borderId="3" xfId="28" applyFont="1" applyFill="1" applyBorder="1" applyAlignment="1">
      <alignment horizontal="left"/>
    </xf>
    <xf numFmtId="0" fontId="11" fillId="0" borderId="3" xfId="28" applyFont="1" applyFill="1" applyBorder="1" applyAlignment="1">
      <alignment horizontal="center"/>
    </xf>
    <xf numFmtId="0" fontId="11" fillId="0" borderId="0" xfId="28" applyFont="1" applyFill="1" applyBorder="1"/>
    <xf numFmtId="0" fontId="11" fillId="0" borderId="0" xfId="28" applyFont="1" applyFill="1" applyBorder="1" applyAlignment="1">
      <alignment horizontal="left"/>
    </xf>
    <xf numFmtId="0" fontId="6" fillId="0" borderId="9" xfId="28" applyFont="1" applyFill="1" applyBorder="1" applyAlignment="1">
      <alignment horizontal="center"/>
    </xf>
    <xf numFmtId="0" fontId="6" fillId="0" borderId="7" xfId="28" applyFont="1" applyFill="1" applyBorder="1" applyAlignment="1">
      <alignment horizontal="left"/>
    </xf>
    <xf numFmtId="0" fontId="6" fillId="0" borderId="7" xfId="28" applyFont="1" applyFill="1" applyBorder="1" applyAlignment="1">
      <alignment horizontal="center"/>
    </xf>
    <xf numFmtId="0" fontId="6" fillId="0" borderId="3" xfId="28" applyFont="1" applyFill="1" applyBorder="1" applyAlignment="1">
      <alignment horizontal="left"/>
    </xf>
    <xf numFmtId="0" fontId="13" fillId="0" borderId="0" xfId="28" applyFont="1" applyFill="1" applyBorder="1" applyAlignment="1">
      <alignment horizontal="center"/>
    </xf>
    <xf numFmtId="0" fontId="11" fillId="0" borderId="10" xfId="28" applyFont="1" applyFill="1" applyBorder="1" applyAlignment="1">
      <alignment horizontal="center"/>
    </xf>
    <xf numFmtId="0" fontId="6" fillId="0" borderId="5" xfId="28" applyFont="1" applyFill="1" applyBorder="1" applyAlignment="1">
      <alignment horizontal="center"/>
    </xf>
    <xf numFmtId="0" fontId="6" fillId="0" borderId="6" xfId="28" applyFont="1" applyFill="1" applyBorder="1" applyAlignment="1">
      <alignment horizontal="center"/>
    </xf>
    <xf numFmtId="0" fontId="11" fillId="0" borderId="7" xfId="28" applyFont="1" applyFill="1" applyBorder="1" applyAlignment="1">
      <alignment horizontal="center"/>
    </xf>
    <xf numFmtId="0" fontId="42" fillId="0" borderId="0" xfId="28" applyFont="1" applyFill="1" applyBorder="1" applyAlignment="1">
      <alignment horizontal="center"/>
    </xf>
    <xf numFmtId="0" fontId="11" fillId="6" borderId="0" xfId="28" applyFont="1" applyFill="1" applyBorder="1"/>
    <xf numFmtId="0" fontId="0" fillId="0" borderId="0" xfId="0"/>
    <xf numFmtId="0" fontId="6" fillId="0" borderId="0" xfId="28" applyFont="1" applyFill="1" applyBorder="1"/>
    <xf numFmtId="0" fontId="11" fillId="0" borderId="0" xfId="28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14" fillId="0" borderId="0" xfId="0" applyFont="1" applyFill="1" applyBorder="1"/>
    <xf numFmtId="0" fontId="7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15" fillId="0" borderId="7" xfId="0" quotePrefix="1" applyFont="1" applyFill="1" applyBorder="1" applyAlignment="1">
      <alignment horizontal="center"/>
    </xf>
    <xf numFmtId="0" fontId="6" fillId="0" borderId="0" xfId="1" applyFont="1" applyFill="1" applyBorder="1"/>
    <xf numFmtId="0" fontId="6" fillId="0" borderId="0" xfId="1" applyFont="1" applyFill="1" applyBorder="1" applyAlignment="1">
      <alignment horizontal="center"/>
    </xf>
    <xf numFmtId="0" fontId="15" fillId="0" borderId="7" xfId="1" quotePrefix="1" applyFont="1" applyFill="1" applyBorder="1" applyAlignment="1">
      <alignment horizontal="center"/>
    </xf>
    <xf numFmtId="0" fontId="15" fillId="0" borderId="0" xfId="0" applyFont="1" applyFill="1" applyBorder="1"/>
    <xf numFmtId="0" fontId="6" fillId="3" borderId="3" xfId="1" applyFont="1" applyFill="1" applyBorder="1"/>
    <xf numFmtId="0" fontId="6" fillId="3" borderId="3" xfId="1" applyFont="1" applyFill="1" applyBorder="1" applyAlignment="1">
      <alignment horizontal="center"/>
    </xf>
    <xf numFmtId="0" fontId="11" fillId="2" borderId="3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0" xfId="1" applyFont="1" applyFill="1" applyBorder="1" applyAlignment="1">
      <alignment horizontal="left"/>
    </xf>
    <xf numFmtId="0" fontId="11" fillId="0" borderId="0" xfId="1" applyFont="1" applyFill="1" applyBorder="1" applyAlignment="1">
      <alignment horizontal="left"/>
    </xf>
    <xf numFmtId="0" fontId="11" fillId="0" borderId="3" xfId="1" applyFont="1" applyFill="1" applyBorder="1" applyAlignment="1">
      <alignment horizontal="left"/>
    </xf>
    <xf numFmtId="0" fontId="11" fillId="2" borderId="3" xfId="0" applyFont="1" applyFill="1" applyBorder="1" applyAlignment="1">
      <alignment horizontal="center"/>
    </xf>
    <xf numFmtId="0" fontId="11" fillId="0" borderId="3" xfId="1" applyFont="1" applyFill="1" applyBorder="1"/>
    <xf numFmtId="0" fontId="11" fillId="0" borderId="3" xfId="1" applyFont="1" applyFill="1" applyBorder="1" applyAlignment="1">
      <alignment horizontal="center"/>
    </xf>
    <xf numFmtId="0" fontId="8" fillId="0" borderId="7" xfId="0" quotePrefix="1" applyFont="1" applyFill="1" applyBorder="1" applyAlignment="1">
      <alignment horizontal="center"/>
    </xf>
    <xf numFmtId="0" fontId="6" fillId="11" borderId="3" xfId="28" applyFont="1" applyFill="1" applyBorder="1" applyAlignment="1">
      <alignment horizontal="left"/>
    </xf>
    <xf numFmtId="0" fontId="11" fillId="8" borderId="3" xfId="28" applyFont="1" applyFill="1" applyBorder="1" applyAlignment="1">
      <alignment horizontal="left"/>
    </xf>
    <xf numFmtId="0" fontId="6" fillId="9" borderId="3" xfId="28" applyFont="1" applyFill="1" applyBorder="1" applyAlignment="1">
      <alignment horizontal="center"/>
    </xf>
    <xf numFmtId="0" fontId="6" fillId="11" borderId="4" xfId="28" applyFont="1" applyFill="1" applyBorder="1" applyAlignment="1">
      <alignment horizontal="center"/>
    </xf>
    <xf numFmtId="0" fontId="6" fillId="8" borderId="3" xfId="28" applyFont="1" applyFill="1" applyBorder="1" applyAlignment="1">
      <alignment horizontal="left"/>
    </xf>
    <xf numFmtId="0" fontId="6" fillId="8" borderId="3" xfId="28" applyFont="1" applyFill="1" applyBorder="1" applyAlignment="1">
      <alignment horizontal="center"/>
    </xf>
    <xf numFmtId="0" fontId="11" fillId="8" borderId="3" xfId="28" applyFont="1" applyFill="1" applyBorder="1" applyAlignment="1">
      <alignment horizontal="center"/>
    </xf>
    <xf numFmtId="0" fontId="11" fillId="2" borderId="3" xfId="0" applyFont="1" applyFill="1" applyBorder="1" applyAlignment="1">
      <alignment horizontal="left" vertical="top" wrapText="1"/>
    </xf>
    <xf numFmtId="0" fontId="11" fillId="3" borderId="3" xfId="1" applyFont="1" applyFill="1" applyBorder="1" applyAlignment="1">
      <alignment wrapText="1"/>
    </xf>
    <xf numFmtId="0" fontId="6" fillId="11" borderId="3" xfId="0" applyFont="1" applyFill="1" applyBorder="1"/>
    <xf numFmtId="0" fontId="6" fillId="9" borderId="3" xfId="28" applyFont="1" applyFill="1" applyBorder="1" applyAlignment="1">
      <alignment horizontal="left" vertical="top" wrapText="1"/>
    </xf>
    <xf numFmtId="0" fontId="11" fillId="9" borderId="3" xfId="28" applyFont="1" applyFill="1" applyBorder="1" applyAlignment="1">
      <alignment horizontal="left" vertical="top" wrapText="1"/>
    </xf>
    <xf numFmtId="0" fontId="7" fillId="0" borderId="7" xfId="0" applyFont="1" applyFill="1" applyBorder="1"/>
    <xf numFmtId="0" fontId="6" fillId="11" borderId="3" xfId="28" applyFont="1" applyFill="1" applyBorder="1"/>
    <xf numFmtId="0" fontId="4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41" fillId="0" borderId="7" xfId="0" applyFont="1" applyFill="1" applyBorder="1" applyAlignment="1">
      <alignment horizontal="center"/>
    </xf>
    <xf numFmtId="0" fontId="41" fillId="0" borderId="7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11" fillId="3" borderId="3" xfId="1" applyFont="1" applyFill="1" applyBorder="1" applyAlignment="1">
      <alignment horizontal="center"/>
    </xf>
    <xf numFmtId="0" fontId="11" fillId="9" borderId="3" xfId="28" applyFont="1" applyFill="1" applyBorder="1" applyAlignment="1">
      <alignment horizontal="center"/>
    </xf>
    <xf numFmtId="0" fontId="11" fillId="11" borderId="3" xfId="28" applyFont="1" applyFill="1" applyBorder="1" applyAlignment="1">
      <alignment horizontal="center"/>
    </xf>
    <xf numFmtId="0" fontId="0" fillId="0" borderId="0" xfId="0"/>
    <xf numFmtId="0" fontId="6" fillId="0" borderId="0" xfId="28" applyFont="1" applyFill="1" applyBorder="1"/>
    <xf numFmtId="0" fontId="11" fillId="0" borderId="0" xfId="28" applyFont="1" applyFill="1" applyBorder="1"/>
    <xf numFmtId="0" fontId="11" fillId="0" borderId="0" xfId="28" applyFont="1" applyFill="1" applyBorder="1" applyAlignment="1">
      <alignment horizontal="center"/>
    </xf>
    <xf numFmtId="0" fontId="6" fillId="2" borderId="0" xfId="28" applyFont="1" applyFill="1" applyBorder="1"/>
    <xf numFmtId="0" fontId="8" fillId="0" borderId="0" xfId="28" applyFont="1" applyFill="1" applyBorder="1" applyAlignment="1">
      <alignment horizontal="right"/>
    </xf>
    <xf numFmtId="0" fontId="6" fillId="3" borderId="0" xfId="28" applyFont="1" applyFill="1" applyBorder="1"/>
    <xf numFmtId="0" fontId="6" fillId="4" borderId="0" xfId="28" applyFont="1" applyFill="1" applyBorder="1"/>
    <xf numFmtId="0" fontId="6" fillId="5" borderId="0" xfId="28" applyFont="1" applyFill="1" applyBorder="1"/>
    <xf numFmtId="0" fontId="6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6" fillId="6" borderId="3" xfId="3" applyFont="1" applyFill="1" applyBorder="1"/>
    <xf numFmtId="0" fontId="6" fillId="6" borderId="0" xfId="28" applyFont="1" applyFill="1" applyBorder="1"/>
    <xf numFmtId="0" fontId="6" fillId="6" borderId="3" xfId="28" applyFont="1" applyFill="1" applyBorder="1" applyAlignment="1">
      <alignment horizontal="left"/>
    </xf>
    <xf numFmtId="0" fontId="6" fillId="6" borderId="0" xfId="28" applyFont="1" applyFill="1" applyBorder="1" applyAlignment="1">
      <alignment wrapText="1"/>
    </xf>
    <xf numFmtId="0" fontId="6" fillId="6" borderId="3" xfId="28" applyFont="1" applyFill="1" applyBorder="1" applyAlignment="1">
      <alignment horizontal="center"/>
    </xf>
    <xf numFmtId="0" fontId="11" fillId="6" borderId="3" xfId="28" applyFont="1" applyFill="1" applyBorder="1" applyAlignment="1">
      <alignment horizontal="center"/>
    </xf>
    <xf numFmtId="0" fontId="8" fillId="0" borderId="9" xfId="28" applyFont="1" applyFill="1" applyBorder="1" applyAlignment="1">
      <alignment horizontal="center"/>
    </xf>
    <xf numFmtId="0" fontId="6" fillId="6" borderId="3" xfId="0" applyFont="1" applyFill="1" applyBorder="1"/>
    <xf numFmtId="0" fontId="6" fillId="6" borderId="3" xfId="0" applyFont="1" applyFill="1" applyBorder="1" applyAlignment="1">
      <alignment wrapText="1"/>
    </xf>
    <xf numFmtId="0" fontId="6" fillId="13" borderId="0" xfId="28" applyFont="1" applyFill="1" applyBorder="1"/>
    <xf numFmtId="0" fontId="6" fillId="8" borderId="0" xfId="28" applyFont="1" applyFill="1" applyBorder="1" applyAlignment="1">
      <alignment horizontal="center"/>
    </xf>
    <xf numFmtId="0" fontId="6" fillId="14" borderId="3" xfId="0" applyFont="1" applyFill="1" applyBorder="1" applyAlignment="1">
      <alignment vertical="top" wrapText="1"/>
    </xf>
    <xf numFmtId="0" fontId="11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vertical="top" wrapText="1"/>
    </xf>
    <xf numFmtId="0" fontId="6" fillId="2" borderId="3" xfId="0" applyFont="1" applyFill="1" applyBorder="1" applyAlignment="1">
      <alignment wrapText="1"/>
    </xf>
    <xf numFmtId="0" fontId="6" fillId="6" borderId="3" xfId="28" applyFont="1" applyFill="1" applyBorder="1" applyAlignment="1">
      <alignment horizontal="left" vertical="top" wrapText="1"/>
    </xf>
    <xf numFmtId="0" fontId="11" fillId="6" borderId="3" xfId="28" applyFont="1" applyFill="1" applyBorder="1" applyAlignment="1">
      <alignment horizontal="left" vertical="top" wrapText="1"/>
    </xf>
    <xf numFmtId="0" fontId="15" fillId="8" borderId="0" xfId="0" applyFont="1" applyFill="1" applyBorder="1" applyAlignment="1">
      <alignment horizontal="center"/>
    </xf>
    <xf numFmtId="0" fontId="15" fillId="8" borderId="17" xfId="0" applyFont="1" applyFill="1" applyBorder="1" applyAlignment="1">
      <alignment horizontal="center" wrapText="1"/>
    </xf>
    <xf numFmtId="0" fontId="8" fillId="8" borderId="17" xfId="0" applyFont="1" applyFill="1" applyBorder="1" applyAlignment="1">
      <alignment vertical="top" wrapText="1"/>
    </xf>
    <xf numFmtId="0" fontId="6" fillId="6" borderId="3" xfId="0" applyFont="1" applyFill="1" applyBorder="1" applyAlignment="1">
      <alignment horizontal="left" wrapText="1"/>
    </xf>
    <xf numFmtId="0" fontId="6" fillId="6" borderId="3" xfId="28" applyFont="1" applyFill="1" applyBorder="1" applyAlignment="1"/>
    <xf numFmtId="0" fontId="6" fillId="6" borderId="3" xfId="0" applyFont="1" applyFill="1" applyBorder="1" applyAlignment="1">
      <alignment horizontal="center" wrapText="1"/>
    </xf>
    <xf numFmtId="0" fontId="31" fillId="0" borderId="0" xfId="0" applyFont="1"/>
    <xf numFmtId="0" fontId="11" fillId="8" borderId="0" xfId="28" applyFont="1" applyFill="1" applyBorder="1" applyAlignment="1">
      <alignment horizontal="center"/>
    </xf>
    <xf numFmtId="0" fontId="12" fillId="8" borderId="0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 wrapText="1"/>
    </xf>
    <xf numFmtId="0" fontId="6" fillId="6" borderId="6" xfId="28" applyFont="1" applyFill="1" applyBorder="1" applyAlignment="1">
      <alignment horizontal="center"/>
    </xf>
    <xf numFmtId="0" fontId="6" fillId="13" borderId="3" xfId="0" applyFont="1" applyFill="1" applyBorder="1"/>
    <xf numFmtId="0" fontId="6" fillId="13" borderId="3" xfId="2" applyFont="1" applyFill="1" applyBorder="1" applyAlignment="1">
      <alignment horizontal="left"/>
    </xf>
    <xf numFmtId="0" fontId="11" fillId="13" borderId="3" xfId="2" applyFont="1" applyFill="1" applyBorder="1" applyAlignment="1">
      <alignment horizontal="left"/>
    </xf>
    <xf numFmtId="1" fontId="6" fillId="13" borderId="3" xfId="2" applyNumberFormat="1" applyFont="1" applyFill="1" applyBorder="1" applyAlignment="1">
      <alignment horizontal="center"/>
    </xf>
    <xf numFmtId="0" fontId="6" fillId="13" borderId="3" xfId="2" applyFont="1" applyFill="1" applyBorder="1" applyAlignment="1">
      <alignment horizontal="center"/>
    </xf>
    <xf numFmtId="0" fontId="6" fillId="13" borderId="4" xfId="2" applyFont="1" applyFill="1" applyBorder="1" applyAlignment="1">
      <alignment horizontal="center"/>
    </xf>
    <xf numFmtId="0" fontId="6" fillId="14" borderId="3" xfId="0" applyFont="1" applyFill="1" applyBorder="1" applyAlignment="1">
      <alignment horizontal="left" vertical="top" wrapText="1"/>
    </xf>
    <xf numFmtId="0" fontId="6" fillId="14" borderId="3" xfId="0" applyFont="1" applyFill="1" applyBorder="1" applyAlignment="1">
      <alignment horizontal="center"/>
    </xf>
    <xf numFmtId="0" fontId="6" fillId="14" borderId="3" xfId="0" applyFont="1" applyFill="1" applyBorder="1"/>
    <xf numFmtId="0" fontId="6" fillId="14" borderId="3" xfId="0" applyFont="1" applyFill="1" applyBorder="1" applyAlignment="1">
      <alignment horizontal="left"/>
    </xf>
    <xf numFmtId="0" fontId="6" fillId="13" borderId="3" xfId="2" applyFont="1" applyFill="1" applyBorder="1"/>
    <xf numFmtId="0" fontId="11" fillId="13" borderId="3" xfId="2" applyFont="1" applyFill="1" applyBorder="1" applyAlignment="1">
      <alignment vertical="top" wrapText="1"/>
    </xf>
    <xf numFmtId="0" fontId="6" fillId="13" borderId="3" xfId="2" applyFont="1" applyFill="1" applyBorder="1" applyAlignment="1">
      <alignment vertical="top" wrapText="1"/>
    </xf>
    <xf numFmtId="0" fontId="11" fillId="6" borderId="3" xfId="28" applyFont="1" applyFill="1" applyBorder="1" applyAlignment="1">
      <alignment horizontal="left" wrapText="1"/>
    </xf>
    <xf numFmtId="0" fontId="11" fillId="6" borderId="3" xfId="28" applyFont="1" applyFill="1" applyBorder="1" applyAlignment="1">
      <alignment horizontal="left"/>
    </xf>
    <xf numFmtId="0" fontId="31" fillId="0" borderId="0" xfId="0" applyFont="1" applyAlignment="1">
      <alignment vertical="center"/>
    </xf>
    <xf numFmtId="0" fontId="39" fillId="0" borderId="16" xfId="2" applyFont="1" applyFill="1" applyBorder="1" applyAlignment="1">
      <alignment horizontal="center"/>
    </xf>
    <xf numFmtId="0" fontId="39" fillId="0" borderId="7" xfId="2" applyFont="1" applyFill="1" applyBorder="1" applyAlignment="1">
      <alignment horizontal="center"/>
    </xf>
    <xf numFmtId="0" fontId="18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46" fillId="0" borderId="16" xfId="28" applyFont="1" applyFill="1" applyBorder="1" applyAlignment="1">
      <alignment horizontal="center"/>
    </xf>
    <xf numFmtId="0" fontId="24" fillId="0" borderId="7" xfId="28" applyFont="1" applyFill="1" applyBorder="1" applyAlignment="1">
      <alignment horizontal="center"/>
    </xf>
    <xf numFmtId="0" fontId="34" fillId="0" borderId="7" xfId="28" applyFont="1" applyFill="1" applyBorder="1" applyAlignment="1">
      <alignment horizontal="center"/>
    </xf>
    <xf numFmtId="0" fontId="24" fillId="13" borderId="3" xfId="28" applyFont="1" applyFill="1" applyBorder="1"/>
    <xf numFmtId="0" fontId="34" fillId="0" borderId="3" xfId="28" applyFont="1" applyFill="1" applyBorder="1"/>
    <xf numFmtId="0" fontId="24" fillId="0" borderId="3" xfId="28" applyFont="1" applyFill="1" applyBorder="1" applyAlignment="1">
      <alignment horizontal="center"/>
    </xf>
    <xf numFmtId="0" fontId="34" fillId="0" borderId="3" xfId="28" applyFont="1" applyFill="1" applyBorder="1" applyAlignment="1">
      <alignment horizontal="center"/>
    </xf>
    <xf numFmtId="0" fontId="24" fillId="13" borderId="3" xfId="0" applyFont="1" applyFill="1" applyBorder="1"/>
    <xf numFmtId="0" fontId="24" fillId="13" borderId="3" xfId="0" applyFont="1" applyFill="1" applyBorder="1" applyAlignment="1">
      <alignment wrapText="1"/>
    </xf>
    <xf numFmtId="0" fontId="6" fillId="6" borderId="3" xfId="28" applyFont="1" applyFill="1" applyBorder="1"/>
    <xf numFmtId="0" fontId="6" fillId="15" borderId="0" xfId="28" applyFont="1" applyFill="1" applyBorder="1"/>
    <xf numFmtId="0" fontId="24" fillId="13" borderId="3" xfId="28" applyFont="1" applyFill="1" applyBorder="1" applyAlignment="1">
      <alignment wrapText="1"/>
    </xf>
    <xf numFmtId="0" fontId="6" fillId="8" borderId="3" xfId="0" applyFont="1" applyFill="1" applyBorder="1" applyAlignment="1">
      <alignment horizontal="center"/>
    </xf>
    <xf numFmtId="0" fontId="11" fillId="8" borderId="3" xfId="0" applyFont="1" applyFill="1" applyBorder="1" applyAlignment="1">
      <alignment horizontal="center"/>
    </xf>
    <xf numFmtId="0" fontId="6" fillId="13" borderId="3" xfId="0" applyFont="1" applyFill="1" applyBorder="1" applyAlignment="1">
      <alignment wrapText="1"/>
    </xf>
    <xf numFmtId="0" fontId="27" fillId="7" borderId="3" xfId="7" applyFont="1" applyFill="1" applyBorder="1" applyAlignment="1">
      <alignment wrapText="1"/>
    </xf>
    <xf numFmtId="0" fontId="34" fillId="0" borderId="3" xfId="0" applyFont="1" applyBorder="1" applyAlignment="1">
      <alignment wrapText="1"/>
    </xf>
    <xf numFmtId="0" fontId="6" fillId="13" borderId="6" xfId="28" applyFont="1" applyFill="1" applyBorder="1" applyAlignment="1">
      <alignment horizontal="left" wrapText="1"/>
    </xf>
    <xf numFmtId="0" fontId="28" fillId="10" borderId="6" xfId="3" applyFont="1" applyFill="1" applyBorder="1" applyAlignment="1"/>
    <xf numFmtId="0" fontId="11" fillId="2" borderId="3" xfId="0" applyFont="1" applyFill="1" applyBorder="1" applyAlignment="1">
      <alignment horizontal="left" wrapText="1"/>
    </xf>
    <xf numFmtId="0" fontId="6" fillId="3" borderId="3" xfId="1" applyFont="1" applyFill="1" applyBorder="1" applyAlignment="1">
      <alignment wrapText="1"/>
    </xf>
    <xf numFmtId="0" fontId="48" fillId="0" borderId="3" xfId="0" applyFont="1" applyBorder="1" applyAlignment="1">
      <alignment vertical="top" wrapText="1"/>
    </xf>
    <xf numFmtId="0" fontId="48" fillId="0" borderId="3" xfId="0" applyFont="1" applyBorder="1" applyAlignment="1">
      <alignment wrapText="1"/>
    </xf>
    <xf numFmtId="0" fontId="43" fillId="0" borderId="0" xfId="0" applyFont="1" applyFill="1" applyBorder="1" applyAlignment="1">
      <alignment horizontal="left"/>
    </xf>
    <xf numFmtId="0" fontId="4" fillId="0" borderId="0" xfId="28" applyFont="1" applyFill="1" applyBorder="1" applyAlignment="1">
      <alignment horizontal="left"/>
    </xf>
    <xf numFmtId="0" fontId="43" fillId="0" borderId="0" xfId="0" applyFont="1" applyFill="1" applyBorder="1" applyAlignment="1">
      <alignment horizontal="center"/>
    </xf>
    <xf numFmtId="0" fontId="33" fillId="0" borderId="9" xfId="3" applyFont="1" applyBorder="1" applyAlignment="1">
      <alignment vertical="center" wrapText="1"/>
    </xf>
    <xf numFmtId="0" fontId="18" fillId="0" borderId="9" xfId="0" applyFont="1" applyFill="1" applyBorder="1"/>
    <xf numFmtId="0" fontId="26" fillId="0" borderId="9" xfId="0" applyFont="1" applyFill="1" applyBorder="1" applyAlignment="1">
      <alignment horizontal="center"/>
    </xf>
    <xf numFmtId="0" fontId="50" fillId="0" borderId="9" xfId="0" applyFont="1" applyFill="1" applyBorder="1"/>
    <xf numFmtId="0" fontId="0" fillId="0" borderId="9" xfId="3" applyFont="1" applyBorder="1" applyAlignment="1">
      <alignment vertical="center" wrapText="1"/>
    </xf>
    <xf numFmtId="0" fontId="45" fillId="0" borderId="9" xfId="0" applyFont="1" applyBorder="1"/>
    <xf numFmtId="49" fontId="26" fillId="0" borderId="9" xfId="0" applyNumberFormat="1" applyFont="1" applyFill="1" applyBorder="1" applyAlignment="1">
      <alignment horizontal="center"/>
    </xf>
    <xf numFmtId="0" fontId="45" fillId="0" borderId="9" xfId="0" applyFont="1" applyBorder="1" applyAlignment="1">
      <alignment vertical="top" wrapText="1"/>
    </xf>
    <xf numFmtId="0" fontId="51" fillId="0" borderId="9" xfId="3" applyFont="1" applyBorder="1" applyAlignment="1">
      <alignment horizontal="left"/>
    </xf>
    <xf numFmtId="0" fontId="52" fillId="0" borderId="9" xfId="0" applyFont="1" applyFill="1" applyBorder="1" applyAlignment="1"/>
    <xf numFmtId="0" fontId="17" fillId="0" borderId="9" xfId="0" applyFont="1" applyFill="1" applyBorder="1" applyAlignment="1">
      <alignment horizontal="center"/>
    </xf>
    <xf numFmtId="0" fontId="51" fillId="0" borderId="9" xfId="3" applyFont="1" applyBorder="1" applyAlignment="1"/>
    <xf numFmtId="0" fontId="17" fillId="0" borderId="9" xfId="0" applyFont="1" applyFill="1" applyBorder="1" applyAlignment="1"/>
    <xf numFmtId="0" fontId="17" fillId="0" borderId="9" xfId="0" applyNumberFormat="1" applyFont="1" applyFill="1" applyBorder="1" applyAlignment="1">
      <alignment horizontal="center"/>
    </xf>
    <xf numFmtId="0" fontId="5" fillId="0" borderId="0" xfId="28" applyFont="1" applyFill="1" applyBorder="1" applyAlignment="1"/>
    <xf numFmtId="0" fontId="20" fillId="0" borderId="0" xfId="0" applyFont="1" applyAlignment="1"/>
    <xf numFmtId="0" fontId="8" fillId="0" borderId="7" xfId="0" applyFont="1" applyFill="1" applyBorder="1" applyAlignment="1">
      <alignment horizontal="center"/>
    </xf>
    <xf numFmtId="0" fontId="11" fillId="14" borderId="3" xfId="0" applyFont="1" applyFill="1" applyBorder="1" applyAlignment="1">
      <alignment horizontal="left" vertical="top" wrapText="1"/>
    </xf>
    <xf numFmtId="0" fontId="53" fillId="2" borderId="3" xfId="0" applyFont="1" applyFill="1" applyBorder="1" applyAlignment="1">
      <alignment horizontal="left" vertical="top" wrapText="1"/>
    </xf>
    <xf numFmtId="0" fontId="12" fillId="0" borderId="0" xfId="28" applyFont="1" applyFill="1" applyBorder="1" applyAlignment="1">
      <alignment horizontal="center"/>
    </xf>
    <xf numFmtId="0" fontId="8" fillId="8" borderId="17" xfId="0" applyFont="1" applyFill="1" applyBorder="1" applyAlignment="1">
      <alignment horizontal="left" vertical="top" wrapText="1"/>
    </xf>
    <xf numFmtId="0" fontId="8" fillId="8" borderId="7" xfId="0" applyFont="1" applyFill="1" applyBorder="1" applyAlignment="1">
      <alignment horizontal="left" wrapText="1"/>
    </xf>
    <xf numFmtId="0" fontId="4" fillId="0" borderId="0" xfId="2" applyFont="1" applyFill="1" applyBorder="1" applyAlignment="1">
      <alignment horizontal="center"/>
    </xf>
    <xf numFmtId="164" fontId="25" fillId="0" borderId="12" xfId="2" applyNumberFormat="1" applyFont="1" applyFill="1" applyBorder="1" applyAlignment="1">
      <alignment horizontal="center"/>
    </xf>
    <xf numFmtId="0" fontId="23" fillId="0" borderId="0" xfId="2" applyFont="1" applyAlignment="1">
      <alignment horizontal="right" wrapText="1"/>
    </xf>
    <xf numFmtId="0" fontId="0" fillId="0" borderId="0" xfId="0" applyAlignment="1"/>
    <xf numFmtId="0" fontId="23" fillId="0" borderId="12" xfId="2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9" fillId="0" borderId="0" xfId="2" applyFont="1" applyFill="1" applyAlignment="1">
      <alignment horizontal="right"/>
    </xf>
    <xf numFmtId="0" fontId="19" fillId="0" borderId="0" xfId="0" applyFont="1" applyAlignment="1">
      <alignment horizontal="right"/>
    </xf>
    <xf numFmtId="0" fontId="30" fillId="0" borderId="10" xfId="2" applyFont="1" applyFill="1" applyBorder="1" applyAlignment="1">
      <alignment horizontal="left" vertical="top" wrapText="1"/>
    </xf>
    <xf numFmtId="0" fontId="30" fillId="0" borderId="14" xfId="2" applyFont="1" applyFill="1" applyBorder="1" applyAlignment="1">
      <alignment horizontal="left" vertical="top" wrapText="1"/>
    </xf>
    <xf numFmtId="0" fontId="30" fillId="0" borderId="10" xfId="7" quotePrefix="1" applyFont="1" applyFill="1" applyBorder="1" applyAlignment="1">
      <alignment horizontal="left" vertical="center" wrapText="1"/>
    </xf>
    <xf numFmtId="0" fontId="30" fillId="0" borderId="10" xfId="7" applyFont="1" applyFill="1" applyBorder="1" applyAlignment="1">
      <alignment horizontal="left" vertical="center" wrapText="1"/>
    </xf>
    <xf numFmtId="0" fontId="30" fillId="0" borderId="14" xfId="7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center"/>
    </xf>
  </cellXfs>
  <cellStyles count="147">
    <cellStyle name="Followed Hyperlink" xfId="4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6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29" builtinId="9" hidden="1"/>
    <cellStyle name="Followed Hyperlink" xfId="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Hyperlink" xfId="3" builtinId="8"/>
    <cellStyle name="Normal" xfId="0" builtinId="0"/>
    <cellStyle name="Normal 2" xfId="1"/>
    <cellStyle name="Normal 3" xfId="2"/>
    <cellStyle name="Normal 3 2" xfId="28"/>
    <cellStyle name="Normal 3 3" xfId="7"/>
    <cellStyle name="Normal 3 4" xfId="5"/>
  </cellStyles>
  <dxfs count="3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F5FE82"/>
      <color rgb="FFFFFF66"/>
      <color rgb="FF93FFFF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atalog.sdstate.edu/content.php?catoid=22&amp;navoid=1913" TargetMode="External"/><Relationship Id="rId13" Type="http://schemas.openxmlformats.org/officeDocument/2006/relationships/hyperlink" Target="http://catalog.sdstate.edu/content.php?catoid=22&amp;navoid=1913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catalog.sdstate.edu/preview_program.php?catoid=22&amp;poid=4102&amp;print" TargetMode="External"/><Relationship Id="rId7" Type="http://schemas.openxmlformats.org/officeDocument/2006/relationships/hyperlink" Target="http://catalog.sdstate.edu/content.php?catoid=22&amp;navoid=1913" TargetMode="External"/><Relationship Id="rId12" Type="http://schemas.openxmlformats.org/officeDocument/2006/relationships/hyperlink" Target="http://catalog.sdstate.edu/content.php?catoid=22&amp;navoid=1913" TargetMode="External"/><Relationship Id="rId17" Type="http://schemas.openxmlformats.org/officeDocument/2006/relationships/hyperlink" Target="http://catalog.sdstate.edu/content.php?catoid=22&amp;navoid=1913" TargetMode="External"/><Relationship Id="rId2" Type="http://schemas.openxmlformats.org/officeDocument/2006/relationships/hyperlink" Target="http://catalog.sdstate.edu/preview_program.php?catoid=22&amp;poid=4098" TargetMode="External"/><Relationship Id="rId16" Type="http://schemas.openxmlformats.org/officeDocument/2006/relationships/hyperlink" Target="http://catalog.sdstate.edu/content.php?catoid=22&amp;navoid=1913" TargetMode="External"/><Relationship Id="rId1" Type="http://schemas.openxmlformats.org/officeDocument/2006/relationships/hyperlink" Target="http://catalog.sdstate.edu/preview_program.php?catoid=22&amp;poid=4099&amp;print" TargetMode="External"/><Relationship Id="rId6" Type="http://schemas.openxmlformats.org/officeDocument/2006/relationships/hyperlink" Target="http://catalog.sdstate.edu/content.php?catoid=22&amp;navoid=1913" TargetMode="External"/><Relationship Id="rId11" Type="http://schemas.openxmlformats.org/officeDocument/2006/relationships/hyperlink" Target="http://catalog.sdstate.edu/content.php?catoid=22&amp;navoid=1913" TargetMode="External"/><Relationship Id="rId5" Type="http://schemas.openxmlformats.org/officeDocument/2006/relationships/hyperlink" Target="http://catalog.sdstate.edu/preview_program.php?catoid=22&amp;poid=4110" TargetMode="External"/><Relationship Id="rId15" Type="http://schemas.openxmlformats.org/officeDocument/2006/relationships/hyperlink" Target="http://catalog.sdstate.edu/content.php?catoid=22&amp;navoid=1913" TargetMode="External"/><Relationship Id="rId10" Type="http://schemas.openxmlformats.org/officeDocument/2006/relationships/hyperlink" Target="http://catalog.sdstate.edu/content.php?catoid=22&amp;navoid=1913" TargetMode="External"/><Relationship Id="rId4" Type="http://schemas.openxmlformats.org/officeDocument/2006/relationships/hyperlink" Target="http://catalog.sdstate.edu/preview_program.php?catoid=22&amp;poid=4110" TargetMode="External"/><Relationship Id="rId9" Type="http://schemas.openxmlformats.org/officeDocument/2006/relationships/hyperlink" Target="http://catalog.sdstate.edu/content.php?catoid=22&amp;navoid=1913" TargetMode="External"/><Relationship Id="rId14" Type="http://schemas.openxmlformats.org/officeDocument/2006/relationships/hyperlink" Target="http://catalog.sdstate.edu/content.php?catoid=22&amp;navoid=1913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catalog.sdstate.edu/preview_course_nopop.php?catoid=22&amp;coid=71885" TargetMode="External"/><Relationship Id="rId18" Type="http://schemas.openxmlformats.org/officeDocument/2006/relationships/hyperlink" Target="http://catalog.sdstate.edu/preview_course_nopop.php?catoid=22&amp;coid=71890" TargetMode="External"/><Relationship Id="rId26" Type="http://schemas.openxmlformats.org/officeDocument/2006/relationships/hyperlink" Target="http://catalog.sdstate.edu/preview_course_nopop.php?catoid=22&amp;coid=71897" TargetMode="External"/><Relationship Id="rId39" Type="http://schemas.openxmlformats.org/officeDocument/2006/relationships/hyperlink" Target="http://catalog.sdstate.edu/preview_course_nopop.php?catoid=22&amp;coid=73574" TargetMode="External"/><Relationship Id="rId21" Type="http://schemas.openxmlformats.org/officeDocument/2006/relationships/hyperlink" Target="http://catalog.sdstate.edu/preview_course_nopop.php?catoid=22&amp;coid=71893" TargetMode="External"/><Relationship Id="rId34" Type="http://schemas.openxmlformats.org/officeDocument/2006/relationships/hyperlink" Target="http://catalog.sdstate.edu/preview_course_nopop.php?catoid=22&amp;coid=71905" TargetMode="External"/><Relationship Id="rId42" Type="http://schemas.openxmlformats.org/officeDocument/2006/relationships/hyperlink" Target="http://catalog.sdstate.edu/preview_course_nopop.php?catoid=22&amp;coid=71913" TargetMode="External"/><Relationship Id="rId47" Type="http://schemas.openxmlformats.org/officeDocument/2006/relationships/hyperlink" Target="http://catalog.sdstate.edu/preview_course_nopop.php?catoid=22&amp;coid=71918" TargetMode="External"/><Relationship Id="rId50" Type="http://schemas.openxmlformats.org/officeDocument/2006/relationships/hyperlink" Target="http://catalog.sdstate.edu/preview_course_nopop.php?catoid=22&amp;coid=71921" TargetMode="External"/><Relationship Id="rId55" Type="http://schemas.openxmlformats.org/officeDocument/2006/relationships/hyperlink" Target="http://catalog.sdstate.edu/preview_course_nopop.php?catoid=22&amp;coid=71644" TargetMode="External"/><Relationship Id="rId63" Type="http://schemas.openxmlformats.org/officeDocument/2006/relationships/hyperlink" Target="http://catalog.sdstate.edu/preview_course_nopop.php?catoid=22&amp;coid=73256" TargetMode="External"/><Relationship Id="rId68" Type="http://schemas.openxmlformats.org/officeDocument/2006/relationships/printerSettings" Target="../printerSettings/printerSettings2.bin"/><Relationship Id="rId7" Type="http://schemas.openxmlformats.org/officeDocument/2006/relationships/hyperlink" Target="http://catalog.sdstate.edu/preview_course_nopop.php?catoid=22&amp;coid=71879" TargetMode="External"/><Relationship Id="rId2" Type="http://schemas.openxmlformats.org/officeDocument/2006/relationships/hyperlink" Target="http://catalog.sdstate.edu/preview_course_nopop.php?catoid=22&amp;coid=71874" TargetMode="External"/><Relationship Id="rId16" Type="http://schemas.openxmlformats.org/officeDocument/2006/relationships/hyperlink" Target="http://catalog.sdstate.edu/preview_course_nopop.php?catoid=22&amp;coid=71888" TargetMode="External"/><Relationship Id="rId29" Type="http://schemas.openxmlformats.org/officeDocument/2006/relationships/hyperlink" Target="http://catalog.sdstate.edu/preview_course_nopop.php?catoid=22&amp;coid=71900" TargetMode="External"/><Relationship Id="rId1" Type="http://schemas.openxmlformats.org/officeDocument/2006/relationships/hyperlink" Target="http://catalog.sdstate.edu/preview_course_nopop.php?catoid=22&amp;coid=71873" TargetMode="External"/><Relationship Id="rId6" Type="http://schemas.openxmlformats.org/officeDocument/2006/relationships/hyperlink" Target="http://catalog.sdstate.edu/preview_course_nopop.php?catoid=22&amp;coid=71878" TargetMode="External"/><Relationship Id="rId11" Type="http://schemas.openxmlformats.org/officeDocument/2006/relationships/hyperlink" Target="http://catalog.sdstate.edu/preview_course_nopop.php?catoid=22&amp;coid=71883" TargetMode="External"/><Relationship Id="rId24" Type="http://schemas.openxmlformats.org/officeDocument/2006/relationships/hyperlink" Target="http://catalog.sdstate.edu/preview_course_nopop.php?catoid=22&amp;coid=71896" TargetMode="External"/><Relationship Id="rId32" Type="http://schemas.openxmlformats.org/officeDocument/2006/relationships/hyperlink" Target="http://catalog.sdstate.edu/preview_course_nopop.php?catoid=22&amp;coid=71903" TargetMode="External"/><Relationship Id="rId37" Type="http://schemas.openxmlformats.org/officeDocument/2006/relationships/hyperlink" Target="http://catalog.sdstate.edu/preview_course_nopop.php?catoid=22&amp;coid=71909" TargetMode="External"/><Relationship Id="rId40" Type="http://schemas.openxmlformats.org/officeDocument/2006/relationships/hyperlink" Target="http://catalog.sdstate.edu/preview_course_nopop.php?catoid=22&amp;coid=71911" TargetMode="External"/><Relationship Id="rId45" Type="http://schemas.openxmlformats.org/officeDocument/2006/relationships/hyperlink" Target="http://catalog.sdstate.edu/preview_course_nopop.php?catoid=22&amp;coid=71916" TargetMode="External"/><Relationship Id="rId53" Type="http://schemas.openxmlformats.org/officeDocument/2006/relationships/hyperlink" Target="http://catalog.sdstate.edu/preview_course_nopop.php?catoid=22&amp;coid=71924" TargetMode="External"/><Relationship Id="rId58" Type="http://schemas.openxmlformats.org/officeDocument/2006/relationships/hyperlink" Target="http://catalog.sdstate.edu/preview_program.php?catoid=22&amp;poid=4153&amp;returnto=1921" TargetMode="External"/><Relationship Id="rId66" Type="http://schemas.openxmlformats.org/officeDocument/2006/relationships/hyperlink" Target="http://catalog.sdstate.edu/preview_course_nopop.php?catoid=22&amp;coid=73138" TargetMode="External"/><Relationship Id="rId5" Type="http://schemas.openxmlformats.org/officeDocument/2006/relationships/hyperlink" Target="http://catalog.sdstate.edu/preview_course_nopop.php?catoid=22&amp;coid=71877" TargetMode="External"/><Relationship Id="rId15" Type="http://schemas.openxmlformats.org/officeDocument/2006/relationships/hyperlink" Target="http://catalog.sdstate.edu/preview_course_nopop.php?catoid=22&amp;coid=71887" TargetMode="External"/><Relationship Id="rId23" Type="http://schemas.openxmlformats.org/officeDocument/2006/relationships/hyperlink" Target="http://catalog.sdstate.edu/preview_course_nopop.php?catoid=22&amp;coid=71895" TargetMode="External"/><Relationship Id="rId28" Type="http://schemas.openxmlformats.org/officeDocument/2006/relationships/hyperlink" Target="http://catalog.sdstate.edu/preview_course_nopop.php?catoid=22&amp;coid=71899" TargetMode="External"/><Relationship Id="rId36" Type="http://schemas.openxmlformats.org/officeDocument/2006/relationships/hyperlink" Target="http://catalog.sdstate.edu/preview_course_nopop.php?catoid=22&amp;coid=71907" TargetMode="External"/><Relationship Id="rId49" Type="http://schemas.openxmlformats.org/officeDocument/2006/relationships/hyperlink" Target="http://catalog.sdstate.edu/preview_course_nopop.php?catoid=22&amp;coid=71920" TargetMode="External"/><Relationship Id="rId57" Type="http://schemas.openxmlformats.org/officeDocument/2006/relationships/hyperlink" Target="http://catalog.sdstate.edu/preview_program.php?catoid=22&amp;poid=4153&amp;returnto=1921" TargetMode="External"/><Relationship Id="rId61" Type="http://schemas.openxmlformats.org/officeDocument/2006/relationships/hyperlink" Target="http://catalog.sdstate.edu/preview_program.php?catoid=22&amp;poid=4153&amp;returnto=1921" TargetMode="External"/><Relationship Id="rId10" Type="http://schemas.openxmlformats.org/officeDocument/2006/relationships/hyperlink" Target="http://catalog.sdstate.edu/preview_course_nopop.php?catoid=22&amp;coid=71882" TargetMode="External"/><Relationship Id="rId19" Type="http://schemas.openxmlformats.org/officeDocument/2006/relationships/hyperlink" Target="http://catalog.sdstate.edu/preview_course_nopop.php?catoid=22&amp;coid=71891" TargetMode="External"/><Relationship Id="rId31" Type="http://schemas.openxmlformats.org/officeDocument/2006/relationships/hyperlink" Target="http://catalog.sdstate.edu/preview_course_nopop.php?catoid=22&amp;coid=71902" TargetMode="External"/><Relationship Id="rId44" Type="http://schemas.openxmlformats.org/officeDocument/2006/relationships/hyperlink" Target="http://catalog.sdstate.edu/preview_course_nopop.php?catoid=22&amp;coid=71915" TargetMode="External"/><Relationship Id="rId52" Type="http://schemas.openxmlformats.org/officeDocument/2006/relationships/hyperlink" Target="http://catalog.sdstate.edu/preview_course_nopop.php?catoid=22&amp;coid=71923" TargetMode="External"/><Relationship Id="rId60" Type="http://schemas.openxmlformats.org/officeDocument/2006/relationships/hyperlink" Target="http://catalog.sdstate.edu/preview_program.php?catoid=22&amp;poid=4153&amp;returnto=1921" TargetMode="External"/><Relationship Id="rId65" Type="http://schemas.openxmlformats.org/officeDocument/2006/relationships/hyperlink" Target="http://catalog.sdstate.edu/preview_course_nopop.php?catoid=22&amp;coid=71392" TargetMode="External"/><Relationship Id="rId4" Type="http://schemas.openxmlformats.org/officeDocument/2006/relationships/hyperlink" Target="http://catalog.sdstate.edu/preview_course_nopop.php?catoid=22&amp;coid=71876" TargetMode="External"/><Relationship Id="rId9" Type="http://schemas.openxmlformats.org/officeDocument/2006/relationships/hyperlink" Target="http://catalog.sdstate.edu/preview_course_nopop.php?catoid=22&amp;coid=71881" TargetMode="External"/><Relationship Id="rId14" Type="http://schemas.openxmlformats.org/officeDocument/2006/relationships/hyperlink" Target="http://catalog.sdstate.edu/preview_course_nopop.php?catoid=22&amp;coid=71886" TargetMode="External"/><Relationship Id="rId22" Type="http://schemas.openxmlformats.org/officeDocument/2006/relationships/hyperlink" Target="http://catalog.sdstate.edu/preview_course_nopop.php?catoid=22&amp;coid=71894" TargetMode="External"/><Relationship Id="rId27" Type="http://schemas.openxmlformats.org/officeDocument/2006/relationships/hyperlink" Target="http://catalog.sdstate.edu/preview_course_nopop.php?catoid=22&amp;coid=71898" TargetMode="External"/><Relationship Id="rId30" Type="http://schemas.openxmlformats.org/officeDocument/2006/relationships/hyperlink" Target="http://catalog.sdstate.edu/preview_course_nopop.php?catoid=22&amp;coid=71901" TargetMode="External"/><Relationship Id="rId35" Type="http://schemas.openxmlformats.org/officeDocument/2006/relationships/hyperlink" Target="http://catalog.sdstate.edu/preview_course_nopop.php?catoid=22&amp;coid=71906" TargetMode="External"/><Relationship Id="rId43" Type="http://schemas.openxmlformats.org/officeDocument/2006/relationships/hyperlink" Target="http://catalog.sdstate.edu/preview_course_nopop.php?catoid=22&amp;coid=71914" TargetMode="External"/><Relationship Id="rId48" Type="http://schemas.openxmlformats.org/officeDocument/2006/relationships/hyperlink" Target="http://catalog.sdstate.edu/preview_course_nopop.php?catoid=22&amp;coid=71919" TargetMode="External"/><Relationship Id="rId56" Type="http://schemas.openxmlformats.org/officeDocument/2006/relationships/hyperlink" Target="http://catalog.sdstate.edu/preview_program.php?catoid=22&amp;poid=4153&amp;returnto=1921" TargetMode="External"/><Relationship Id="rId64" Type="http://schemas.openxmlformats.org/officeDocument/2006/relationships/hyperlink" Target="http://catalog.sdstate.edu/preview_course_nopop.php?catoid=22&amp;coid=73128" TargetMode="External"/><Relationship Id="rId8" Type="http://schemas.openxmlformats.org/officeDocument/2006/relationships/hyperlink" Target="http://catalog.sdstate.edu/preview_course_nopop.php?catoid=22&amp;coid=71880" TargetMode="External"/><Relationship Id="rId51" Type="http://schemas.openxmlformats.org/officeDocument/2006/relationships/hyperlink" Target="http://catalog.sdstate.edu/preview_course_nopop.php?catoid=22&amp;coid=71922" TargetMode="External"/><Relationship Id="rId3" Type="http://schemas.openxmlformats.org/officeDocument/2006/relationships/hyperlink" Target="http://catalog.sdstate.edu/preview_course_nopop.php?catoid=22&amp;coid=71875" TargetMode="External"/><Relationship Id="rId12" Type="http://schemas.openxmlformats.org/officeDocument/2006/relationships/hyperlink" Target="http://catalog.sdstate.edu/preview_course_nopop.php?catoid=22&amp;coid=71884" TargetMode="External"/><Relationship Id="rId17" Type="http://schemas.openxmlformats.org/officeDocument/2006/relationships/hyperlink" Target="http://catalog.sdstate.edu/preview_course_nopop.php?catoid=22&amp;coid=71889" TargetMode="External"/><Relationship Id="rId25" Type="http://schemas.openxmlformats.org/officeDocument/2006/relationships/hyperlink" Target="http://catalog.sdstate.edu/preview_course_nopop.php?catoid=22&amp;coid=73442" TargetMode="External"/><Relationship Id="rId33" Type="http://schemas.openxmlformats.org/officeDocument/2006/relationships/hyperlink" Target="http://catalog.sdstate.edu/preview_course_nopop.php?catoid=22&amp;coid=71904" TargetMode="External"/><Relationship Id="rId38" Type="http://schemas.openxmlformats.org/officeDocument/2006/relationships/hyperlink" Target="http://catalog.sdstate.edu/preview_course_nopop.php?catoid=22&amp;coid=71910" TargetMode="External"/><Relationship Id="rId46" Type="http://schemas.openxmlformats.org/officeDocument/2006/relationships/hyperlink" Target="http://catalog.sdstate.edu/preview_course_nopop.php?catoid=22&amp;coid=71917" TargetMode="External"/><Relationship Id="rId59" Type="http://schemas.openxmlformats.org/officeDocument/2006/relationships/hyperlink" Target="http://catalog.sdstate.edu/preview_program.php?catoid=22&amp;poid=4140" TargetMode="External"/><Relationship Id="rId67" Type="http://schemas.openxmlformats.org/officeDocument/2006/relationships/hyperlink" Target="http://catalog.sdstate.edu/preview_program.php?catoid=22&amp;poid=4139" TargetMode="External"/><Relationship Id="rId20" Type="http://schemas.openxmlformats.org/officeDocument/2006/relationships/hyperlink" Target="http://catalog.sdstate.edu/preview_course_nopop.php?catoid=22&amp;coid=71892" TargetMode="External"/><Relationship Id="rId41" Type="http://schemas.openxmlformats.org/officeDocument/2006/relationships/hyperlink" Target="http://catalog.sdstate.edu/preview_course_nopop.php?catoid=22&amp;coid=71912" TargetMode="External"/><Relationship Id="rId54" Type="http://schemas.openxmlformats.org/officeDocument/2006/relationships/hyperlink" Target="http://catalog.sdstate.edu/preview_course_nopop.php?catoid=22&amp;coid=71401" TargetMode="External"/><Relationship Id="rId62" Type="http://schemas.openxmlformats.org/officeDocument/2006/relationships/hyperlink" Target="http://catalog.sdstate.edu/preview_program.php?catoid=22&amp;poid=4153&amp;returnto=19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98"/>
  <sheetViews>
    <sheetView tabSelected="1" zoomScaleNormal="100" workbookViewId="0">
      <selection activeCell="A40" sqref="A40:M40"/>
    </sheetView>
  </sheetViews>
  <sheetFormatPr defaultColWidth="9.140625" defaultRowHeight="18" customHeight="1" x14ac:dyDescent="0.2"/>
  <cols>
    <col min="1" max="1" width="9.42578125" style="3" customWidth="1"/>
    <col min="2" max="2" width="26.28515625" style="3" customWidth="1"/>
    <col min="3" max="3" width="29.140625" style="3" customWidth="1"/>
    <col min="4" max="4" width="4.7109375" style="1" customWidth="1"/>
    <col min="5" max="6" width="4.140625" style="1" customWidth="1"/>
    <col min="7" max="7" width="2.140625" style="1" customWidth="1"/>
    <col min="8" max="8" width="11.140625" style="3" customWidth="1"/>
    <col min="9" max="9" width="29" style="3" customWidth="1"/>
    <col min="10" max="10" width="29.140625" style="3" customWidth="1"/>
    <col min="11" max="11" width="4.7109375" style="1" customWidth="1"/>
    <col min="12" max="12" width="4.140625" style="1" customWidth="1"/>
    <col min="13" max="13" width="4.42578125" style="1" customWidth="1"/>
    <col min="14" max="14" width="6.5703125" style="1" customWidth="1"/>
    <col min="15" max="15" width="2.7109375" style="2" customWidth="1"/>
    <col min="16" max="16" width="3.7109375" style="3" customWidth="1"/>
    <col min="17" max="16384" width="9.140625" style="3"/>
  </cols>
  <sheetData>
    <row r="1" spans="1:14" ht="18" customHeight="1" x14ac:dyDescent="0.3">
      <c r="A1" s="272" t="s">
        <v>216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</row>
    <row r="2" spans="1:14" s="31" customFormat="1" ht="18" customHeight="1" thickBot="1" x14ac:dyDescent="0.3">
      <c r="A2" s="25" t="s">
        <v>0</v>
      </c>
      <c r="B2" s="26"/>
      <c r="C2" s="26"/>
      <c r="D2" s="274" t="s">
        <v>37</v>
      </c>
      <c r="E2" s="275"/>
      <c r="F2" s="275"/>
      <c r="G2" s="275"/>
      <c r="H2" s="27"/>
      <c r="I2" s="28"/>
      <c r="J2" s="29" t="s">
        <v>38</v>
      </c>
      <c r="K2" s="276"/>
      <c r="L2" s="277"/>
      <c r="M2" s="277"/>
      <c r="N2" s="30"/>
    </row>
    <row r="3" spans="1:14" s="31" customFormat="1" ht="18" customHeight="1" thickBot="1" x14ac:dyDescent="0.3">
      <c r="A3" s="25" t="s">
        <v>1</v>
      </c>
      <c r="B3" s="26"/>
      <c r="C3" s="26"/>
      <c r="D3" s="278" t="s">
        <v>39</v>
      </c>
      <c r="E3" s="279"/>
      <c r="F3" s="279"/>
      <c r="G3" s="279"/>
      <c r="H3" s="32"/>
      <c r="I3" s="33"/>
      <c r="J3" s="29" t="s">
        <v>40</v>
      </c>
      <c r="K3" s="273"/>
      <c r="L3" s="273"/>
      <c r="M3" s="273"/>
      <c r="N3" s="30"/>
    </row>
    <row r="4" spans="1:14" ht="18" customHeight="1" x14ac:dyDescent="0.2">
      <c r="A4" s="4"/>
      <c r="E4" s="5"/>
      <c r="G4" s="3"/>
    </row>
    <row r="5" spans="1:14" ht="18" customHeight="1" x14ac:dyDescent="0.2">
      <c r="A5" s="6" t="s">
        <v>16</v>
      </c>
      <c r="B5" s="7"/>
      <c r="C5" s="218" t="s">
        <v>163</v>
      </c>
      <c r="D5" s="219" t="s">
        <v>19</v>
      </c>
      <c r="E5" s="219" t="s">
        <v>18</v>
      </c>
      <c r="F5" s="219" t="s">
        <v>41</v>
      </c>
      <c r="G5" s="44"/>
      <c r="H5" s="6" t="s">
        <v>17</v>
      </c>
      <c r="I5" s="6"/>
      <c r="J5" s="218" t="s">
        <v>163</v>
      </c>
      <c r="K5" s="219" t="s">
        <v>19</v>
      </c>
      <c r="L5" s="219" t="s">
        <v>18</v>
      </c>
      <c r="M5" s="219" t="s">
        <v>41</v>
      </c>
      <c r="N5" s="8"/>
    </row>
    <row r="6" spans="1:14" ht="18" customHeight="1" x14ac:dyDescent="0.25">
      <c r="A6" s="53" t="s">
        <v>125</v>
      </c>
      <c r="B6" s="53" t="s">
        <v>24</v>
      </c>
      <c r="C6" s="45" t="s">
        <v>126</v>
      </c>
      <c r="D6" s="47">
        <v>2</v>
      </c>
      <c r="E6" s="49" t="s">
        <v>127</v>
      </c>
      <c r="F6" s="49"/>
      <c r="G6" s="46"/>
      <c r="H6" s="52" t="s">
        <v>128</v>
      </c>
      <c r="I6" s="52" t="s">
        <v>129</v>
      </c>
      <c r="J6" s="48" t="s">
        <v>48</v>
      </c>
      <c r="K6" s="47">
        <v>3</v>
      </c>
      <c r="L6" s="49"/>
      <c r="M6" s="49"/>
      <c r="N6" s="5"/>
    </row>
    <row r="7" spans="1:14" ht="24" customHeight="1" x14ac:dyDescent="0.2">
      <c r="A7" s="52" t="s">
        <v>136</v>
      </c>
      <c r="B7" s="52" t="s">
        <v>139</v>
      </c>
      <c r="C7" s="55" t="s">
        <v>48</v>
      </c>
      <c r="D7" s="47">
        <v>3</v>
      </c>
      <c r="E7" s="49"/>
      <c r="F7" s="49"/>
      <c r="G7" s="3"/>
      <c r="H7" s="58" t="s">
        <v>131</v>
      </c>
      <c r="I7" s="60" t="s">
        <v>132</v>
      </c>
      <c r="J7" s="54" t="s">
        <v>133</v>
      </c>
      <c r="K7" s="47">
        <v>3</v>
      </c>
      <c r="L7" s="49"/>
      <c r="M7" s="49"/>
      <c r="N7" s="5"/>
    </row>
    <row r="8" spans="1:14" ht="21.75" customHeight="1" x14ac:dyDescent="0.3">
      <c r="A8" s="56" t="s">
        <v>134</v>
      </c>
      <c r="B8" s="57" t="s">
        <v>135</v>
      </c>
      <c r="C8" s="245" t="s">
        <v>220</v>
      </c>
      <c r="D8" s="50">
        <v>3</v>
      </c>
      <c r="E8" s="49"/>
      <c r="F8" s="49"/>
      <c r="G8" s="46"/>
      <c r="H8" s="35" t="s">
        <v>25</v>
      </c>
      <c r="I8" s="35" t="s">
        <v>138</v>
      </c>
      <c r="J8" s="10" t="s">
        <v>141</v>
      </c>
      <c r="K8" s="9">
        <v>3</v>
      </c>
      <c r="L8" s="9"/>
      <c r="M8" s="9"/>
    </row>
    <row r="9" spans="1:14" ht="24" customHeight="1" x14ac:dyDescent="0.3">
      <c r="A9" s="59" t="s">
        <v>130</v>
      </c>
      <c r="B9" s="60" t="s">
        <v>143</v>
      </c>
      <c r="C9" s="246" t="s">
        <v>221</v>
      </c>
      <c r="D9" s="47">
        <v>3</v>
      </c>
      <c r="E9" s="49"/>
      <c r="F9" s="49"/>
      <c r="G9" s="46"/>
      <c r="H9" s="52" t="s">
        <v>26</v>
      </c>
      <c r="I9" s="52" t="s">
        <v>49</v>
      </c>
      <c r="J9" s="48" t="s">
        <v>27</v>
      </c>
      <c r="K9" s="51">
        <v>3</v>
      </c>
      <c r="L9" s="49"/>
      <c r="M9" s="49"/>
    </row>
    <row r="10" spans="1:14" ht="24" customHeight="1" x14ac:dyDescent="0.25">
      <c r="A10" s="35" t="s">
        <v>53</v>
      </c>
      <c r="B10" s="35" t="s">
        <v>140</v>
      </c>
      <c r="C10" s="54" t="s">
        <v>137</v>
      </c>
      <c r="D10" s="37" t="s">
        <v>118</v>
      </c>
      <c r="E10" s="9"/>
      <c r="F10" s="9"/>
      <c r="G10" s="46"/>
      <c r="H10" s="35" t="s">
        <v>53</v>
      </c>
      <c r="I10" s="35" t="s">
        <v>140</v>
      </c>
      <c r="J10" s="10" t="s">
        <v>142</v>
      </c>
      <c r="K10" s="37" t="s">
        <v>118</v>
      </c>
      <c r="L10" s="9"/>
      <c r="M10" s="9"/>
    </row>
    <row r="11" spans="1:14" ht="24" customHeight="1" x14ac:dyDescent="0.25">
      <c r="A11" s="280" t="s">
        <v>222</v>
      </c>
      <c r="B11" s="280"/>
      <c r="C11" s="281"/>
      <c r="D11" s="38" t="s">
        <v>119</v>
      </c>
      <c r="H11" s="39"/>
      <c r="K11" s="38" t="s">
        <v>121</v>
      </c>
    </row>
    <row r="12" spans="1:14" ht="22.5" customHeight="1" x14ac:dyDescent="0.25">
      <c r="D12" s="3"/>
      <c r="E12" s="3"/>
      <c r="F12" s="3"/>
      <c r="G12" s="46"/>
      <c r="K12" s="3"/>
      <c r="L12" s="3"/>
      <c r="M12" s="3"/>
    </row>
    <row r="13" spans="1:14" ht="18" customHeight="1" x14ac:dyDescent="0.25">
      <c r="A13" s="64" t="s">
        <v>144</v>
      </c>
      <c r="B13" s="65"/>
      <c r="C13" s="71"/>
      <c r="D13" s="72"/>
      <c r="E13" s="88"/>
      <c r="F13" s="88"/>
      <c r="G13" s="73"/>
      <c r="H13" s="64" t="s">
        <v>145</v>
      </c>
      <c r="I13" s="65"/>
      <c r="J13" s="71"/>
      <c r="K13" s="72"/>
      <c r="L13" s="88"/>
      <c r="M13" s="88"/>
    </row>
    <row r="14" spans="1:14" ht="24.75" customHeight="1" x14ac:dyDescent="0.3">
      <c r="A14" s="80" t="s">
        <v>28</v>
      </c>
      <c r="B14" s="80" t="s">
        <v>29</v>
      </c>
      <c r="C14" s="67" t="s">
        <v>146</v>
      </c>
      <c r="D14" s="66">
        <v>3</v>
      </c>
      <c r="E14" s="68"/>
      <c r="F14" s="68"/>
      <c r="G14" s="62"/>
      <c r="H14" s="242" t="s">
        <v>47</v>
      </c>
      <c r="I14" s="241" t="s">
        <v>215</v>
      </c>
      <c r="J14" s="96" t="s">
        <v>206</v>
      </c>
      <c r="K14" s="95">
        <v>3</v>
      </c>
      <c r="L14" s="97"/>
      <c r="M14" s="97"/>
    </row>
    <row r="15" spans="1:14" ht="23.25" customHeight="1" x14ac:dyDescent="0.3">
      <c r="A15" s="87" t="s">
        <v>147</v>
      </c>
      <c r="B15" s="89" t="s">
        <v>217</v>
      </c>
      <c r="C15" s="84" t="s">
        <v>148</v>
      </c>
      <c r="D15" s="81">
        <v>3</v>
      </c>
      <c r="E15" s="82"/>
      <c r="F15" s="82"/>
      <c r="G15" s="62"/>
      <c r="H15" s="86" t="s">
        <v>147</v>
      </c>
      <c r="I15" s="89" t="s">
        <v>175</v>
      </c>
      <c r="J15" s="84" t="s">
        <v>148</v>
      </c>
      <c r="K15" s="81">
        <v>3</v>
      </c>
      <c r="L15" s="82"/>
      <c r="M15" s="82"/>
    </row>
    <row r="16" spans="1:14" ht="18" customHeight="1" x14ac:dyDescent="0.3">
      <c r="A16" s="238" t="s">
        <v>134</v>
      </c>
      <c r="B16" s="239" t="s">
        <v>214</v>
      </c>
      <c r="C16" s="240"/>
      <c r="D16" s="50">
        <v>3</v>
      </c>
      <c r="E16" s="82"/>
      <c r="F16" s="82"/>
      <c r="G16" s="62"/>
      <c r="H16" s="78" t="s">
        <v>42</v>
      </c>
      <c r="I16" s="79" t="s">
        <v>45</v>
      </c>
      <c r="J16" s="67"/>
      <c r="K16" s="69">
        <v>3</v>
      </c>
      <c r="L16" s="68"/>
      <c r="M16" s="68"/>
    </row>
    <row r="17" spans="1:14" ht="16.5" customHeight="1" x14ac:dyDescent="0.25">
      <c r="A17" s="61" t="s">
        <v>124</v>
      </c>
      <c r="B17" s="85" t="s">
        <v>120</v>
      </c>
      <c r="C17" s="67"/>
      <c r="D17" s="69" t="s">
        <v>118</v>
      </c>
      <c r="E17" s="68"/>
      <c r="F17" s="68"/>
      <c r="G17" s="62"/>
      <c r="H17" s="83" t="s">
        <v>124</v>
      </c>
      <c r="I17" s="85" t="s">
        <v>120</v>
      </c>
      <c r="J17" s="67"/>
      <c r="K17" s="69" t="s">
        <v>118</v>
      </c>
      <c r="L17" s="68"/>
      <c r="M17" s="68"/>
    </row>
    <row r="18" spans="1:14" ht="15.75" customHeight="1" x14ac:dyDescent="0.25">
      <c r="A18" s="65"/>
      <c r="B18" s="74" t="s">
        <v>149</v>
      </c>
      <c r="C18" s="74"/>
      <c r="D18" s="77">
        <v>3</v>
      </c>
      <c r="E18" s="68"/>
      <c r="F18" s="68"/>
      <c r="G18" s="62"/>
      <c r="H18" s="94"/>
      <c r="I18" s="103" t="s">
        <v>149</v>
      </c>
      <c r="J18" s="103"/>
      <c r="K18" s="107">
        <v>3</v>
      </c>
      <c r="L18" s="97"/>
      <c r="M18" s="97"/>
    </row>
    <row r="19" spans="1:14" ht="18" customHeight="1" x14ac:dyDescent="0.25">
      <c r="A19" s="62"/>
      <c r="B19" s="75"/>
      <c r="C19" s="63"/>
      <c r="D19" s="12" t="s">
        <v>121</v>
      </c>
      <c r="E19" s="62"/>
      <c r="F19" s="62"/>
      <c r="G19" s="76"/>
      <c r="H19" s="62"/>
      <c r="I19" s="62"/>
      <c r="J19" s="62"/>
      <c r="K19" s="12" t="s">
        <v>121</v>
      </c>
      <c r="L19" s="62"/>
      <c r="M19" s="70"/>
    </row>
    <row r="20" spans="1:14" ht="18" customHeight="1" x14ac:dyDescent="0.3">
      <c r="A20" s="90"/>
      <c r="B20" s="90"/>
      <c r="C20" s="90"/>
      <c r="D20" s="92"/>
      <c r="E20" s="90"/>
      <c r="F20" s="90"/>
      <c r="G20" s="90"/>
      <c r="H20" s="90"/>
      <c r="I20" s="90"/>
      <c r="J20" s="90"/>
      <c r="K20" s="92"/>
      <c r="L20" s="98"/>
      <c r="M20" s="98"/>
    </row>
    <row r="21" spans="1:14" ht="18" customHeight="1" x14ac:dyDescent="0.25">
      <c r="A21" s="93" t="s">
        <v>198</v>
      </c>
      <c r="B21" s="94"/>
      <c r="C21" s="224" t="s">
        <v>199</v>
      </c>
      <c r="D21" s="102"/>
      <c r="E21" s="108"/>
      <c r="F21" s="108"/>
      <c r="G21" s="91"/>
      <c r="H21" s="93" t="s">
        <v>200</v>
      </c>
      <c r="I21" s="94"/>
      <c r="J21" s="101"/>
      <c r="K21" s="102"/>
      <c r="L21" s="108"/>
      <c r="M21" s="108"/>
    </row>
    <row r="22" spans="1:14" ht="18" customHeight="1" x14ac:dyDescent="0.3">
      <c r="A22" s="181" t="s">
        <v>150</v>
      </c>
      <c r="B22" s="174" t="s">
        <v>151</v>
      </c>
      <c r="C22" s="96" t="s">
        <v>142</v>
      </c>
      <c r="D22" s="97">
        <v>3</v>
      </c>
      <c r="E22" s="97"/>
      <c r="F22" s="97"/>
      <c r="G22" s="91"/>
      <c r="H22" s="181" t="s">
        <v>150</v>
      </c>
      <c r="I22" s="174" t="s">
        <v>151</v>
      </c>
      <c r="J22" s="96" t="s">
        <v>142</v>
      </c>
      <c r="K22" s="97">
        <v>3</v>
      </c>
      <c r="L22" s="97"/>
      <c r="M22" s="97"/>
    </row>
    <row r="23" spans="1:14" ht="18" customHeight="1" x14ac:dyDescent="0.3">
      <c r="A23" s="181" t="s">
        <v>150</v>
      </c>
      <c r="B23" s="174" t="s">
        <v>151</v>
      </c>
      <c r="C23" s="96" t="s">
        <v>142</v>
      </c>
      <c r="D23" s="97">
        <v>3</v>
      </c>
      <c r="E23" s="97"/>
      <c r="F23" s="97"/>
      <c r="G23" s="91"/>
      <c r="H23" s="181" t="s">
        <v>150</v>
      </c>
      <c r="I23" s="174" t="s">
        <v>151</v>
      </c>
      <c r="J23" s="96" t="s">
        <v>142</v>
      </c>
      <c r="K23" s="97">
        <v>3</v>
      </c>
      <c r="L23" s="97"/>
      <c r="M23" s="97"/>
      <c r="N23" s="3"/>
    </row>
    <row r="24" spans="1:14" ht="18" customHeight="1" x14ac:dyDescent="0.3">
      <c r="A24" s="181" t="s">
        <v>150</v>
      </c>
      <c r="B24" s="174" t="s">
        <v>151</v>
      </c>
      <c r="C24" s="96" t="s">
        <v>142</v>
      </c>
      <c r="D24" s="97">
        <v>3</v>
      </c>
      <c r="E24" s="97"/>
      <c r="F24" s="97"/>
      <c r="G24" s="91"/>
      <c r="H24" s="181" t="s">
        <v>150</v>
      </c>
      <c r="I24" s="174" t="s">
        <v>151</v>
      </c>
      <c r="J24" s="96" t="s">
        <v>142</v>
      </c>
      <c r="K24" s="97">
        <v>3</v>
      </c>
      <c r="L24" s="97"/>
      <c r="M24" s="97"/>
      <c r="N24" s="3"/>
    </row>
    <row r="25" spans="1:14" ht="18" customHeight="1" x14ac:dyDescent="0.25">
      <c r="A25" s="227" t="s">
        <v>201</v>
      </c>
      <c r="B25" s="235" t="s">
        <v>202</v>
      </c>
      <c r="C25" s="228" t="s">
        <v>203</v>
      </c>
      <c r="D25" s="229">
        <v>2</v>
      </c>
      <c r="E25" s="230"/>
      <c r="F25" s="230"/>
      <c r="G25" s="91"/>
      <c r="H25" s="202" t="s">
        <v>204</v>
      </c>
      <c r="I25" s="202" t="s">
        <v>205</v>
      </c>
      <c r="J25" s="96" t="s">
        <v>206</v>
      </c>
      <c r="K25" s="236">
        <v>3</v>
      </c>
      <c r="L25" s="237"/>
      <c r="M25" s="237"/>
      <c r="N25" s="3"/>
    </row>
    <row r="26" spans="1:14" ht="18" customHeight="1" x14ac:dyDescent="0.25">
      <c r="A26" s="227" t="s">
        <v>207</v>
      </c>
      <c r="B26" s="227" t="s">
        <v>208</v>
      </c>
      <c r="C26" s="228" t="s">
        <v>203</v>
      </c>
      <c r="D26" s="229">
        <v>3</v>
      </c>
      <c r="E26" s="230"/>
      <c r="F26" s="230"/>
      <c r="G26" s="106"/>
      <c r="H26" s="202" t="s">
        <v>209</v>
      </c>
      <c r="I26" s="202" t="s">
        <v>210</v>
      </c>
      <c r="J26" s="96" t="s">
        <v>206</v>
      </c>
      <c r="K26" s="236">
        <v>2</v>
      </c>
      <c r="L26" s="237"/>
      <c r="M26" s="237"/>
    </row>
    <row r="27" spans="1:14" ht="18" customHeight="1" x14ac:dyDescent="0.25">
      <c r="A27" s="282" t="s">
        <v>211</v>
      </c>
      <c r="B27" s="283"/>
      <c r="C27" s="284"/>
      <c r="D27" s="100">
        <f>SUM(D22:D26)</f>
        <v>14</v>
      </c>
      <c r="E27" s="166"/>
      <c r="F27" s="165"/>
      <c r="G27" s="164"/>
      <c r="H27" s="202" t="s">
        <v>212</v>
      </c>
      <c r="I27" s="202" t="s">
        <v>213</v>
      </c>
      <c r="J27" s="96" t="s">
        <v>206</v>
      </c>
      <c r="K27" s="236">
        <v>2</v>
      </c>
      <c r="L27" s="237"/>
      <c r="M27" s="237"/>
    </row>
    <row r="28" spans="1:14" ht="18" customHeight="1" x14ac:dyDescent="0.25">
      <c r="A28" s="165"/>
      <c r="B28" s="165"/>
      <c r="C28" s="99"/>
      <c r="D28" s="91"/>
      <c r="E28" s="166"/>
      <c r="F28" s="165"/>
      <c r="G28" s="164"/>
      <c r="H28" s="164"/>
      <c r="I28" s="165"/>
      <c r="J28" s="99"/>
      <c r="K28" s="100">
        <f>SUM(K22:K27)</f>
        <v>16</v>
      </c>
      <c r="L28" s="166"/>
      <c r="M28" s="166"/>
    </row>
    <row r="29" spans="1:14" ht="18" customHeight="1" x14ac:dyDescent="0.25">
      <c r="A29" s="93" t="s">
        <v>176</v>
      </c>
      <c r="B29" s="94"/>
      <c r="C29" s="224" t="s">
        <v>177</v>
      </c>
      <c r="D29" s="102"/>
      <c r="E29" s="108"/>
      <c r="F29" s="108"/>
      <c r="G29" s="91"/>
      <c r="H29" s="93" t="s">
        <v>178</v>
      </c>
      <c r="I29" s="94"/>
      <c r="J29" s="224" t="s">
        <v>179</v>
      </c>
      <c r="K29" s="225"/>
      <c r="L29" s="226"/>
      <c r="M29" s="226"/>
    </row>
    <row r="30" spans="1:14" ht="18" customHeight="1" x14ac:dyDescent="0.25">
      <c r="A30" s="227" t="s">
        <v>180</v>
      </c>
      <c r="B30" s="227" t="s">
        <v>181</v>
      </c>
      <c r="C30" s="228" t="s">
        <v>182</v>
      </c>
      <c r="D30" s="229">
        <v>2</v>
      </c>
      <c r="E30" s="230"/>
      <c r="F30" s="230"/>
      <c r="G30" s="91"/>
      <c r="H30" s="227" t="s">
        <v>183</v>
      </c>
      <c r="I30" s="227" t="s">
        <v>184</v>
      </c>
      <c r="J30" s="228" t="s">
        <v>185</v>
      </c>
      <c r="K30" s="229">
        <v>2</v>
      </c>
      <c r="L30" s="230"/>
      <c r="M30" s="230"/>
    </row>
    <row r="31" spans="1:14" ht="18" customHeight="1" x14ac:dyDescent="0.25">
      <c r="A31" s="227" t="s">
        <v>186</v>
      </c>
      <c r="B31" s="227" t="s">
        <v>187</v>
      </c>
      <c r="C31" s="228" t="s">
        <v>182</v>
      </c>
      <c r="D31" s="229">
        <v>2</v>
      </c>
      <c r="E31" s="230"/>
      <c r="F31" s="230"/>
      <c r="G31" s="91"/>
      <c r="H31" s="231" t="s">
        <v>188</v>
      </c>
      <c r="I31" s="232" t="s">
        <v>218</v>
      </c>
      <c r="J31" s="228" t="s">
        <v>185</v>
      </c>
      <c r="K31" s="229">
        <v>2</v>
      </c>
      <c r="L31" s="230"/>
      <c r="M31" s="230"/>
    </row>
    <row r="32" spans="1:14" ht="18" customHeight="1" x14ac:dyDescent="0.25">
      <c r="A32" s="227" t="s">
        <v>189</v>
      </c>
      <c r="B32" s="227" t="s">
        <v>190</v>
      </c>
      <c r="C32" s="228" t="s">
        <v>182</v>
      </c>
      <c r="D32" s="229">
        <v>1</v>
      </c>
      <c r="E32" s="230"/>
      <c r="F32" s="230"/>
      <c r="G32" s="91"/>
      <c r="H32" s="231" t="s">
        <v>191</v>
      </c>
      <c r="I32" s="232" t="s">
        <v>219</v>
      </c>
      <c r="J32" s="228" t="s">
        <v>185</v>
      </c>
      <c r="K32" s="229">
        <v>2</v>
      </c>
      <c r="L32" s="230"/>
      <c r="M32" s="230"/>
    </row>
    <row r="33" spans="1:20" ht="18" customHeight="1" x14ac:dyDescent="0.25">
      <c r="A33" s="227" t="s">
        <v>192</v>
      </c>
      <c r="B33" s="227" t="s">
        <v>193</v>
      </c>
      <c r="C33" s="228" t="s">
        <v>182</v>
      </c>
      <c r="D33" s="229">
        <v>3</v>
      </c>
      <c r="E33" s="230"/>
      <c r="F33" s="230"/>
      <c r="G33" s="91"/>
      <c r="H33" s="231" t="s">
        <v>194</v>
      </c>
      <c r="I33" s="231" t="s">
        <v>195</v>
      </c>
      <c r="J33" s="228" t="s">
        <v>185</v>
      </c>
      <c r="K33" s="229">
        <v>8</v>
      </c>
      <c r="L33" s="230"/>
      <c r="M33" s="230"/>
      <c r="N33" s="13"/>
    </row>
    <row r="34" spans="1:20" ht="18" customHeight="1" x14ac:dyDescent="0.25">
      <c r="A34" s="148" t="s">
        <v>43</v>
      </c>
      <c r="B34" s="233" t="s">
        <v>152</v>
      </c>
      <c r="C34" s="140" t="s">
        <v>153</v>
      </c>
      <c r="D34" s="95">
        <v>3</v>
      </c>
      <c r="E34" s="97"/>
      <c r="F34" s="97"/>
      <c r="G34" s="91"/>
      <c r="H34" s="103"/>
      <c r="I34" s="103"/>
      <c r="J34" s="95"/>
      <c r="K34" s="95"/>
      <c r="L34" s="97"/>
      <c r="M34" s="97"/>
      <c r="Q34" s="2"/>
    </row>
    <row r="35" spans="1:20" ht="18" customHeight="1" x14ac:dyDescent="0.25">
      <c r="A35" s="94"/>
      <c r="B35" s="103" t="s">
        <v>149</v>
      </c>
      <c r="C35" s="103"/>
      <c r="D35" s="95">
        <v>4</v>
      </c>
      <c r="E35" s="97"/>
      <c r="F35" s="97"/>
      <c r="G35" s="91"/>
      <c r="H35" s="103"/>
      <c r="I35" s="103"/>
      <c r="J35" s="95"/>
      <c r="K35" s="164"/>
      <c r="L35" s="97"/>
      <c r="M35" s="97"/>
    </row>
    <row r="36" spans="1:20" ht="18" customHeight="1" x14ac:dyDescent="0.25">
      <c r="A36" s="164"/>
      <c r="B36" s="164"/>
      <c r="C36" s="164"/>
      <c r="D36" s="100">
        <f>SUM(D30:D35)</f>
        <v>15</v>
      </c>
      <c r="E36" s="166"/>
      <c r="F36" s="105"/>
      <c r="G36" s="104"/>
      <c r="H36" s="164"/>
      <c r="I36" s="164"/>
      <c r="J36" s="165"/>
      <c r="K36" s="95">
        <f>SUM(K30:K34)</f>
        <v>14</v>
      </c>
      <c r="L36" s="166"/>
      <c r="M36" s="166"/>
    </row>
    <row r="37" spans="1:20" ht="18" customHeight="1" x14ac:dyDescent="0.25">
      <c r="A37" s="167" t="s">
        <v>20</v>
      </c>
      <c r="B37" s="170" t="s">
        <v>22</v>
      </c>
      <c r="C37" s="183" t="s">
        <v>196</v>
      </c>
      <c r="D37" s="164"/>
      <c r="E37" s="109"/>
      <c r="F37" s="109"/>
      <c r="G37" s="91"/>
      <c r="H37" s="164"/>
      <c r="I37" s="164"/>
      <c r="J37" s="168" t="s">
        <v>3</v>
      </c>
      <c r="K37" s="180">
        <v>120</v>
      </c>
      <c r="L37" s="166"/>
      <c r="M37" s="166"/>
      <c r="O37" s="1"/>
      <c r="P37" s="2"/>
    </row>
    <row r="38" spans="1:20" ht="18" customHeight="1" x14ac:dyDescent="0.3">
      <c r="A38" s="169" t="s">
        <v>21</v>
      </c>
      <c r="B38" s="171" t="s">
        <v>23</v>
      </c>
      <c r="C38" s="234" t="s">
        <v>197</v>
      </c>
      <c r="D38" s="91"/>
      <c r="E38" s="166"/>
      <c r="F38" s="166"/>
      <c r="G38" s="91"/>
      <c r="H38" s="264" t="s">
        <v>2</v>
      </c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265"/>
    </row>
    <row r="40" spans="1:20" ht="17.25" customHeight="1" x14ac:dyDescent="0.3">
      <c r="A40" s="272" t="s">
        <v>239</v>
      </c>
      <c r="B40" s="272"/>
      <c r="C40" s="272"/>
      <c r="D40" s="272"/>
      <c r="E40" s="272"/>
      <c r="F40" s="272"/>
      <c r="G40" s="272"/>
      <c r="H40" s="272"/>
      <c r="I40" s="272"/>
      <c r="J40" s="272"/>
      <c r="K40" s="272"/>
      <c r="L40" s="272"/>
      <c r="M40" s="272"/>
    </row>
    <row r="41" spans="1:20" ht="12" customHeight="1" x14ac:dyDescent="0.3">
      <c r="A41" s="121" t="s">
        <v>4</v>
      </c>
      <c r="B41" s="121" t="s">
        <v>30</v>
      </c>
      <c r="C41" s="15" t="s">
        <v>164</v>
      </c>
      <c r="D41" s="138">
        <v>6</v>
      </c>
      <c r="E41" s="156" t="s">
        <v>18</v>
      </c>
      <c r="F41" s="155" t="s">
        <v>41</v>
      </c>
      <c r="G41" s="16"/>
      <c r="H41" s="119" t="s">
        <v>240</v>
      </c>
      <c r="I41" s="223"/>
      <c r="J41" s="223"/>
      <c r="K41" s="223"/>
      <c r="L41" s="223"/>
      <c r="M41" s="223"/>
    </row>
    <row r="42" spans="1:20" ht="12" customHeight="1" x14ac:dyDescent="0.3">
      <c r="A42" s="41" t="str">
        <f t="shared" ref="A42:F42" si="0">H6</f>
        <v>SGR #1</v>
      </c>
      <c r="B42" s="41" t="str">
        <f t="shared" si="0"/>
        <v>Written Communication</v>
      </c>
      <c r="C42" s="129" t="str">
        <f t="shared" si="0"/>
        <v>Fall or Spring</v>
      </c>
      <c r="D42" s="135">
        <f t="shared" si="0"/>
        <v>3</v>
      </c>
      <c r="E42" s="135">
        <f t="shared" si="0"/>
        <v>0</v>
      </c>
      <c r="F42" s="135">
        <f t="shared" si="0"/>
        <v>0</v>
      </c>
      <c r="G42" s="16"/>
      <c r="H42" s="19" t="s">
        <v>115</v>
      </c>
      <c r="J42" s="15" t="s">
        <v>164</v>
      </c>
      <c r="K42" s="43">
        <f>SUM(K43+K46)</f>
        <v>14</v>
      </c>
      <c r="L42" s="15" t="s">
        <v>18</v>
      </c>
      <c r="M42" s="15" t="s">
        <v>41</v>
      </c>
      <c r="N42" s="3"/>
    </row>
    <row r="43" spans="1:20" ht="12" customHeight="1" x14ac:dyDescent="0.3">
      <c r="A43" s="41" t="str">
        <f t="shared" ref="A43:F43" si="1">A14</f>
        <v>ENGL 201</v>
      </c>
      <c r="B43" s="41" t="str">
        <f t="shared" si="1"/>
        <v>Composition II (SGR 1)</v>
      </c>
      <c r="C43" s="129" t="str">
        <f t="shared" si="1"/>
        <v>ENGL 101 Fall or Spring</v>
      </c>
      <c r="D43" s="135">
        <f t="shared" si="1"/>
        <v>3</v>
      </c>
      <c r="E43" s="135">
        <f t="shared" si="1"/>
        <v>0</v>
      </c>
      <c r="F43" s="135">
        <f t="shared" si="1"/>
        <v>0</v>
      </c>
      <c r="G43" s="16"/>
      <c r="H43" s="40" t="s">
        <v>122</v>
      </c>
      <c r="K43" s="42">
        <f>SUM(K44:K45)</f>
        <v>6</v>
      </c>
      <c r="L43" s="16"/>
      <c r="M43" s="16"/>
      <c r="N43" s="3"/>
    </row>
    <row r="44" spans="1:20" ht="12" customHeight="1" x14ac:dyDescent="0.25">
      <c r="A44" s="117"/>
      <c r="B44" s="117"/>
      <c r="C44" s="116"/>
      <c r="D44" s="115"/>
      <c r="E44" s="154"/>
      <c r="F44" s="154"/>
      <c r="G44" s="16"/>
      <c r="H44" s="203"/>
      <c r="I44" s="203"/>
      <c r="J44" s="204"/>
      <c r="K44" s="205">
        <v>3</v>
      </c>
      <c r="L44" s="206"/>
      <c r="M44" s="206"/>
      <c r="N44" s="3"/>
    </row>
    <row r="45" spans="1:20" ht="12" customHeight="1" x14ac:dyDescent="0.25">
      <c r="A45" s="121" t="s">
        <v>7</v>
      </c>
      <c r="B45" s="121" t="s">
        <v>31</v>
      </c>
      <c r="C45" s="114"/>
      <c r="D45" s="122">
        <v>3</v>
      </c>
      <c r="E45" s="157"/>
      <c r="F45" s="154"/>
      <c r="G45" s="16"/>
      <c r="H45" s="203"/>
      <c r="I45" s="203"/>
      <c r="J45" s="204"/>
      <c r="K45" s="207">
        <v>3</v>
      </c>
      <c r="L45" s="206"/>
      <c r="M45" s="206"/>
      <c r="N45" s="3"/>
      <c r="O45" s="3"/>
    </row>
    <row r="46" spans="1:20" ht="12" customHeight="1" x14ac:dyDescent="0.3">
      <c r="A46" s="41" t="str">
        <f t="shared" ref="A46:F46" si="2">A7</f>
        <v>SGR #2</v>
      </c>
      <c r="B46" s="41" t="str">
        <f t="shared" si="2"/>
        <v>Oral Communication (SGR 2)</v>
      </c>
      <c r="C46" s="129" t="str">
        <f t="shared" si="2"/>
        <v>Fall or Spring</v>
      </c>
      <c r="D46" s="135">
        <f t="shared" si="2"/>
        <v>3</v>
      </c>
      <c r="E46" s="135">
        <f t="shared" si="2"/>
        <v>0</v>
      </c>
      <c r="F46" s="135">
        <f t="shared" si="2"/>
        <v>0</v>
      </c>
      <c r="G46" s="22"/>
      <c r="H46" s="40" t="s">
        <v>123</v>
      </c>
      <c r="K46" s="42">
        <f>SUM(K47:K48)</f>
        <v>8</v>
      </c>
      <c r="L46" s="16"/>
      <c r="M46" s="16"/>
    </row>
    <row r="47" spans="1:20" s="14" customFormat="1" ht="12" customHeight="1" x14ac:dyDescent="0.3">
      <c r="A47" s="117"/>
      <c r="B47" s="117"/>
      <c r="C47" s="116"/>
      <c r="D47" s="115"/>
      <c r="E47" s="154"/>
      <c r="F47" s="154"/>
      <c r="G47" s="16"/>
      <c r="H47" s="203"/>
      <c r="I47" s="203"/>
      <c r="J47" s="204"/>
      <c r="K47" s="205">
        <v>4</v>
      </c>
      <c r="L47" s="206"/>
      <c r="M47" s="206"/>
    </row>
    <row r="48" spans="1:20" s="18" customFormat="1" ht="12" customHeight="1" x14ac:dyDescent="0.25">
      <c r="A48" s="121" t="s">
        <v>8</v>
      </c>
      <c r="B48" s="121" t="s">
        <v>32</v>
      </c>
      <c r="C48" s="121"/>
      <c r="D48" s="122">
        <v>3</v>
      </c>
      <c r="E48" s="157"/>
      <c r="F48" s="154"/>
      <c r="G48" s="16"/>
      <c r="H48" s="203"/>
      <c r="I48" s="203"/>
      <c r="J48" s="204"/>
      <c r="K48" s="207">
        <v>4</v>
      </c>
      <c r="L48" s="206"/>
      <c r="M48" s="206"/>
      <c r="N48" s="16"/>
      <c r="O48" s="17"/>
    </row>
    <row r="49" spans="1:15" s="18" customFormat="1" ht="12" customHeight="1" x14ac:dyDescent="0.25">
      <c r="A49" s="188" t="str">
        <f>A16</f>
        <v>SGR #3</v>
      </c>
      <c r="B49" s="188" t="str">
        <f>B16</f>
        <v>PSYC 101 or SOC 100 (SGR 3)</v>
      </c>
      <c r="C49" s="243"/>
      <c r="D49" s="135">
        <f>D16</f>
        <v>3</v>
      </c>
      <c r="E49" s="135">
        <f>E16</f>
        <v>0</v>
      </c>
      <c r="F49" s="135">
        <f>F16</f>
        <v>0</v>
      </c>
      <c r="G49" s="16"/>
      <c r="N49" s="16"/>
      <c r="O49" s="17"/>
    </row>
    <row r="50" spans="1:15" s="18" customFormat="1" ht="16.899999999999999" customHeight="1" x14ac:dyDescent="0.3">
      <c r="A50" s="188" t="str">
        <f t="shared" ref="A50:F50" si="3">A8</f>
        <v>SGR #3</v>
      </c>
      <c r="B50" s="188" t="str">
        <f t="shared" si="3"/>
        <v>Social Sciences/Diversity</v>
      </c>
      <c r="C50" s="268" t="str">
        <f t="shared" si="3"/>
        <v>POLS 165 Political Ideologies - Suggested elective for learning community</v>
      </c>
      <c r="D50" s="135">
        <f t="shared" si="3"/>
        <v>3</v>
      </c>
      <c r="E50" s="135">
        <f t="shared" si="3"/>
        <v>0</v>
      </c>
      <c r="F50" s="135">
        <f t="shared" si="3"/>
        <v>0</v>
      </c>
      <c r="G50" s="16"/>
      <c r="H50" s="19" t="s">
        <v>116</v>
      </c>
      <c r="I50" s="3"/>
      <c r="J50" s="11"/>
      <c r="K50" s="36">
        <f>SUM(K51:K53)</f>
        <v>9</v>
      </c>
      <c r="L50" s="1"/>
      <c r="M50" s="1"/>
      <c r="N50" s="16"/>
      <c r="O50" s="17"/>
    </row>
    <row r="51" spans="1:15" s="18" customFormat="1" ht="25.5" customHeight="1" x14ac:dyDescent="0.25">
      <c r="A51" s="117"/>
      <c r="B51" s="117"/>
      <c r="C51" s="116"/>
      <c r="D51" s="115"/>
      <c r="E51" s="154"/>
      <c r="F51" s="154"/>
      <c r="G51" s="16"/>
      <c r="H51" s="185" t="str">
        <f t="shared" ref="H51:M51" si="4">A53</f>
        <v>HIST 112 or HIST 122</v>
      </c>
      <c r="I51" s="185" t="str">
        <f t="shared" si="4"/>
        <v>World Civilizations II or                                     Western Civilization II (SGR 4)</v>
      </c>
      <c r="J51" s="267" t="str">
        <f t="shared" si="4"/>
        <v>History 122 Western Civilization II - Suggested for learning community</v>
      </c>
      <c r="K51" s="209">
        <f t="shared" si="4"/>
        <v>3</v>
      </c>
      <c r="L51" s="209">
        <f t="shared" si="4"/>
        <v>0</v>
      </c>
      <c r="M51" s="209">
        <f t="shared" si="4"/>
        <v>0</v>
      </c>
      <c r="N51" s="16"/>
      <c r="O51" s="17"/>
    </row>
    <row r="52" spans="1:15" s="18" customFormat="1" ht="24" customHeight="1" x14ac:dyDescent="0.25">
      <c r="A52" s="121" t="s">
        <v>9</v>
      </c>
      <c r="B52" s="121" t="s">
        <v>156</v>
      </c>
      <c r="C52" s="121"/>
      <c r="D52" s="122">
        <v>8</v>
      </c>
      <c r="E52" s="157"/>
      <c r="F52" s="154"/>
      <c r="G52" s="16"/>
      <c r="H52" s="185" t="str">
        <f t="shared" ref="H52:M52" si="5">H7</f>
        <v>HIST 111 or HIST 121</v>
      </c>
      <c r="I52" s="185" t="str">
        <f t="shared" si="5"/>
        <v xml:space="preserve">World Civilizations I or                                     Western Civilization I </v>
      </c>
      <c r="J52" s="208" t="str">
        <f t="shared" si="5"/>
        <v>Globalization                                                            semester may vary</v>
      </c>
      <c r="K52" s="209">
        <f t="shared" si="5"/>
        <v>3</v>
      </c>
      <c r="L52" s="209">
        <f t="shared" si="5"/>
        <v>0</v>
      </c>
      <c r="M52" s="209">
        <f t="shared" si="5"/>
        <v>0</v>
      </c>
      <c r="N52" s="16"/>
      <c r="O52" s="17"/>
    </row>
    <row r="53" spans="1:15" s="18" customFormat="1" ht="24" customHeight="1" x14ac:dyDescent="0.25">
      <c r="A53" s="187" t="str">
        <f t="shared" ref="A53:F53" si="6">A9</f>
        <v>HIST 112 or HIST 122</v>
      </c>
      <c r="B53" s="187" t="str">
        <f t="shared" si="6"/>
        <v>World Civilizations II or                                     Western Civilization II (SGR 4)</v>
      </c>
      <c r="C53" s="186" t="str">
        <f t="shared" si="6"/>
        <v>History 122 Western Civilization II - Suggested for learning community</v>
      </c>
      <c r="D53" s="135">
        <f t="shared" si="6"/>
        <v>3</v>
      </c>
      <c r="E53" s="135">
        <f t="shared" si="6"/>
        <v>0</v>
      </c>
      <c r="F53" s="135">
        <f t="shared" si="6"/>
        <v>0</v>
      </c>
      <c r="G53" s="16"/>
      <c r="H53" s="210" t="str">
        <f t="shared" ref="H53:M53" si="7">A54</f>
        <v>SGR #4</v>
      </c>
      <c r="I53" s="210" t="str">
        <f t="shared" si="7"/>
        <v>Humanities &amp; Arts/Diversity (SGR 4)</v>
      </c>
      <c r="J53" s="211" t="str">
        <f t="shared" si="7"/>
        <v>Non History course</v>
      </c>
      <c r="K53" s="209">
        <f t="shared" si="7"/>
        <v>3</v>
      </c>
      <c r="L53" s="209">
        <f t="shared" si="7"/>
        <v>0</v>
      </c>
      <c r="M53" s="209">
        <f t="shared" si="7"/>
        <v>0</v>
      </c>
      <c r="N53" s="16"/>
      <c r="O53" s="17"/>
    </row>
    <row r="54" spans="1:15" s="18" customFormat="1" ht="12" customHeight="1" x14ac:dyDescent="0.25">
      <c r="A54" s="41" t="str">
        <f t="shared" ref="A54:F54" si="8">H8</f>
        <v>SGR #4</v>
      </c>
      <c r="B54" s="41" t="str">
        <f t="shared" si="8"/>
        <v>Humanities &amp; Arts/Diversity (SGR 4)</v>
      </c>
      <c r="C54" s="129" t="str">
        <f t="shared" si="8"/>
        <v>Non History course</v>
      </c>
      <c r="D54" s="135">
        <f t="shared" si="8"/>
        <v>3</v>
      </c>
      <c r="E54" s="135">
        <f t="shared" si="8"/>
        <v>0</v>
      </c>
      <c r="F54" s="135">
        <f t="shared" si="8"/>
        <v>0</v>
      </c>
      <c r="G54" s="16"/>
      <c r="H54" s="16"/>
      <c r="I54" s="16"/>
      <c r="J54" s="16"/>
      <c r="L54" s="16"/>
      <c r="M54" s="16"/>
      <c r="O54" s="17"/>
    </row>
    <row r="55" spans="1:15" s="18" customFormat="1" ht="12" customHeight="1" x14ac:dyDescent="0.3">
      <c r="A55" s="117"/>
      <c r="B55" s="117"/>
      <c r="C55" s="117"/>
      <c r="D55" s="117"/>
      <c r="E55" s="154"/>
      <c r="F55" s="154"/>
      <c r="G55" s="16"/>
      <c r="H55" s="19" t="s">
        <v>117</v>
      </c>
      <c r="I55" s="3"/>
      <c r="J55" s="11"/>
      <c r="K55" s="15">
        <f>SUM(K56:K57)</f>
        <v>6</v>
      </c>
      <c r="L55" s="1"/>
      <c r="M55" s="1"/>
      <c r="O55" s="17"/>
    </row>
    <row r="56" spans="1:15" s="18" customFormat="1" ht="22.9" customHeight="1" x14ac:dyDescent="0.25">
      <c r="A56" s="121" t="s">
        <v>10</v>
      </c>
      <c r="B56" s="121" t="s">
        <v>33</v>
      </c>
      <c r="C56" s="131"/>
      <c r="D56" s="122">
        <v>3</v>
      </c>
      <c r="E56" s="157"/>
      <c r="F56" s="154"/>
      <c r="G56" s="16"/>
      <c r="H56" s="212" t="str">
        <f t="shared" ref="H56:M56" si="9">A8</f>
        <v>SGR #3</v>
      </c>
      <c r="I56" s="212" t="str">
        <f t="shared" si="9"/>
        <v>Social Sciences/Diversity</v>
      </c>
      <c r="J56" s="213" t="str">
        <f t="shared" si="9"/>
        <v>POLS 165 Political Ideologies - Suggested elective for learning community</v>
      </c>
      <c r="K56" s="206">
        <f t="shared" si="9"/>
        <v>3</v>
      </c>
      <c r="L56" s="206">
        <f t="shared" si="9"/>
        <v>0</v>
      </c>
      <c r="M56" s="206">
        <f t="shared" si="9"/>
        <v>0</v>
      </c>
      <c r="N56" s="16"/>
      <c r="O56" s="17"/>
    </row>
    <row r="57" spans="1:15" s="18" customFormat="1" ht="25.15" customHeight="1" x14ac:dyDescent="0.25">
      <c r="A57" s="41" t="str">
        <f t="shared" ref="A57:F57" si="10">H9</f>
        <v>SGR #5</v>
      </c>
      <c r="B57" s="41" t="str">
        <f t="shared" si="10"/>
        <v xml:space="preserve">Mathematics </v>
      </c>
      <c r="C57" s="129" t="str">
        <f t="shared" si="10"/>
        <v>Math 102 or higher</v>
      </c>
      <c r="D57" s="135">
        <f t="shared" si="10"/>
        <v>3</v>
      </c>
      <c r="E57" s="135">
        <f t="shared" si="10"/>
        <v>0</v>
      </c>
      <c r="F57" s="135">
        <f t="shared" si="10"/>
        <v>0</v>
      </c>
      <c r="G57" s="16"/>
      <c r="H57" s="214" t="str">
        <f t="shared" ref="H57:M57" si="11">A15</f>
        <v>HIST 151 or HIST 152</v>
      </c>
      <c r="I57" s="214" t="str">
        <f t="shared" si="11"/>
        <v>United States History  I or                                     United States History  II</v>
      </c>
      <c r="J57" s="213"/>
      <c r="K57" s="206">
        <f t="shared" si="11"/>
        <v>3</v>
      </c>
      <c r="L57" s="206">
        <f t="shared" si="11"/>
        <v>0</v>
      </c>
      <c r="M57" s="206">
        <f t="shared" si="11"/>
        <v>0</v>
      </c>
      <c r="N57" s="16"/>
      <c r="O57" s="17"/>
    </row>
    <row r="58" spans="1:15" s="18" customFormat="1" ht="12" customHeight="1" x14ac:dyDescent="0.25">
      <c r="A58" s="117"/>
      <c r="B58" s="117"/>
      <c r="C58" s="130"/>
      <c r="D58" s="115"/>
      <c r="E58" s="154"/>
      <c r="F58" s="154"/>
      <c r="G58" s="16"/>
      <c r="N58" s="16"/>
      <c r="O58" s="17"/>
    </row>
    <row r="59" spans="1:15" s="18" customFormat="1" ht="12" customHeight="1" x14ac:dyDescent="0.3">
      <c r="A59" s="121" t="s">
        <v>11</v>
      </c>
      <c r="B59" s="121" t="s">
        <v>34</v>
      </c>
      <c r="C59" s="131"/>
      <c r="D59" s="122">
        <v>6</v>
      </c>
      <c r="E59" s="157"/>
      <c r="F59" s="154"/>
      <c r="G59" s="16"/>
      <c r="H59" s="118" t="s">
        <v>158</v>
      </c>
      <c r="I59" s="173"/>
      <c r="J59" s="172"/>
      <c r="K59" s="184"/>
      <c r="L59" s="198"/>
      <c r="M59" s="198"/>
      <c r="N59" s="16"/>
      <c r="O59" s="17"/>
    </row>
    <row r="60" spans="1:15" s="18" customFormat="1" ht="20.45" customHeight="1" x14ac:dyDescent="0.25">
      <c r="A60" s="41" t="str">
        <f t="shared" ref="A60:F60" si="12">A10</f>
        <v>SGR #6</v>
      </c>
      <c r="B60" s="41" t="str">
        <f t="shared" si="12"/>
        <v>Natural Sciences (SGR 6)</v>
      </c>
      <c r="C60" s="146" t="str">
        <f t="shared" si="12"/>
        <v>Recommended students plan lab science courses early in their academic career</v>
      </c>
      <c r="D60" s="135" t="str">
        <f t="shared" si="12"/>
        <v>3-4</v>
      </c>
      <c r="E60" s="135">
        <f t="shared" si="12"/>
        <v>0</v>
      </c>
      <c r="F60" s="135">
        <f t="shared" si="12"/>
        <v>0</v>
      </c>
      <c r="G60" s="16"/>
      <c r="H60" s="271" t="s">
        <v>159</v>
      </c>
      <c r="I60" s="271"/>
      <c r="J60" s="266" t="s">
        <v>164</v>
      </c>
      <c r="K60" s="191">
        <v>18</v>
      </c>
      <c r="L60" s="199" t="s">
        <v>18</v>
      </c>
      <c r="M60" s="199" t="s">
        <v>41</v>
      </c>
      <c r="N60" s="16"/>
      <c r="O60" s="17"/>
    </row>
    <row r="61" spans="1:15" s="18" customFormat="1" ht="25.15" customHeight="1" x14ac:dyDescent="0.25">
      <c r="A61" s="41" t="str">
        <f t="shared" ref="A61:F61" si="13">H10</f>
        <v>SGR #6</v>
      </c>
      <c r="B61" s="41" t="str">
        <f t="shared" si="13"/>
        <v>Natural Sciences (SGR 6)</v>
      </c>
      <c r="C61" s="129" t="str">
        <f t="shared" si="13"/>
        <v>Semester may vary</v>
      </c>
      <c r="D61" s="135" t="str">
        <f t="shared" si="13"/>
        <v>3-4</v>
      </c>
      <c r="E61" s="135">
        <f t="shared" si="13"/>
        <v>0</v>
      </c>
      <c r="F61" s="135">
        <f t="shared" si="13"/>
        <v>0</v>
      </c>
      <c r="G61" s="16"/>
      <c r="H61" s="189" t="str">
        <f t="shared" ref="H61:M61" si="14">H7</f>
        <v>HIST 111 or HIST 121</v>
      </c>
      <c r="I61" s="189" t="str">
        <f t="shared" si="14"/>
        <v xml:space="preserve">World Civilizations I or                                     Western Civilization I </v>
      </c>
      <c r="J61" s="190" t="str">
        <f t="shared" si="14"/>
        <v>Globalization                                                            semester may vary</v>
      </c>
      <c r="K61" s="178">
        <f t="shared" si="14"/>
        <v>3</v>
      </c>
      <c r="L61" s="179">
        <f t="shared" si="14"/>
        <v>0</v>
      </c>
      <c r="M61" s="179">
        <f t="shared" si="14"/>
        <v>0</v>
      </c>
      <c r="N61" s="16"/>
      <c r="O61" s="17"/>
    </row>
    <row r="62" spans="1:15" s="18" customFormat="1" ht="24" customHeight="1" x14ac:dyDescent="0.3">
      <c r="A62" s="118"/>
      <c r="B62" s="119"/>
      <c r="C62" s="131"/>
      <c r="D62" s="120"/>
      <c r="E62" s="153"/>
      <c r="F62" s="154"/>
      <c r="G62" s="16"/>
      <c r="H62" s="189" t="str">
        <f t="shared" ref="H62:M62" si="15">A9</f>
        <v>HIST 112 or HIST 122</v>
      </c>
      <c r="I62" s="189" t="str">
        <f t="shared" si="15"/>
        <v>World Civilizations II or                                     Western Civilization II (SGR 4)</v>
      </c>
      <c r="J62" s="190" t="str">
        <f t="shared" si="15"/>
        <v>History 122 Western Civilization II - Suggested for learning community</v>
      </c>
      <c r="K62" s="178">
        <f t="shared" si="15"/>
        <v>3</v>
      </c>
      <c r="L62" s="179">
        <f t="shared" si="15"/>
        <v>0</v>
      </c>
      <c r="M62" s="179">
        <f t="shared" si="15"/>
        <v>0</v>
      </c>
      <c r="N62" s="16"/>
      <c r="O62" s="17"/>
    </row>
    <row r="63" spans="1:15" s="18" customFormat="1" ht="12" customHeight="1" x14ac:dyDescent="0.3">
      <c r="A63" s="118" t="s">
        <v>35</v>
      </c>
      <c r="B63" s="119"/>
      <c r="C63" s="118"/>
      <c r="D63" s="120"/>
      <c r="E63" s="153"/>
      <c r="F63" s="154"/>
      <c r="G63" s="16"/>
      <c r="H63" s="176" t="s">
        <v>44</v>
      </c>
      <c r="I63" s="177" t="s">
        <v>50</v>
      </c>
      <c r="J63" s="215"/>
      <c r="K63" s="178">
        <f>D15</f>
        <v>3</v>
      </c>
      <c r="L63" s="179">
        <f>E15</f>
        <v>0</v>
      </c>
      <c r="M63" s="179">
        <f>F15</f>
        <v>0</v>
      </c>
      <c r="N63" s="16"/>
      <c r="O63" s="17"/>
    </row>
    <row r="64" spans="1:15" s="18" customFormat="1" ht="12" customHeight="1" x14ac:dyDescent="0.3">
      <c r="A64" s="119" t="s">
        <v>5</v>
      </c>
      <c r="B64" s="119" t="s">
        <v>12</v>
      </c>
      <c r="C64" s="15" t="s">
        <v>164</v>
      </c>
      <c r="D64" s="125">
        <v>2</v>
      </c>
      <c r="E64" s="155" t="s">
        <v>18</v>
      </c>
      <c r="F64" s="155" t="s">
        <v>41</v>
      </c>
      <c r="G64" s="16"/>
      <c r="H64" s="176" t="s">
        <v>52</v>
      </c>
      <c r="I64" s="176" t="s">
        <v>51</v>
      </c>
      <c r="J64" s="215"/>
      <c r="K64" s="178">
        <f t="shared" ref="K64:M65" si="16">K15</f>
        <v>3</v>
      </c>
      <c r="L64" s="179">
        <f t="shared" si="16"/>
        <v>0</v>
      </c>
      <c r="M64" s="179">
        <f t="shared" si="16"/>
        <v>0</v>
      </c>
      <c r="N64" s="16"/>
      <c r="O64" s="17"/>
    </row>
    <row r="65" spans="1:21" s="18" customFormat="1" ht="12" customHeight="1" x14ac:dyDescent="0.25">
      <c r="A65" s="127" t="str">
        <f t="shared" ref="A65:F65" si="17">A6</f>
        <v>UC 109</v>
      </c>
      <c r="B65" s="127" t="str">
        <f t="shared" si="17"/>
        <v>First Year Seminar (IGR 1)</v>
      </c>
      <c r="C65" s="147" t="str">
        <f t="shared" si="17"/>
        <v>Suggested for fall for learning community</v>
      </c>
      <c r="D65" s="128">
        <f t="shared" si="17"/>
        <v>2</v>
      </c>
      <c r="E65" s="160" t="str">
        <f t="shared" si="17"/>
        <v>F</v>
      </c>
      <c r="F65" s="160">
        <f t="shared" si="17"/>
        <v>0</v>
      </c>
      <c r="G65" s="16"/>
      <c r="H65" s="174" t="str">
        <f>H16</f>
        <v>Hist 280</v>
      </c>
      <c r="I65" s="175" t="str">
        <f>I16</f>
        <v>Writing History</v>
      </c>
      <c r="J65" s="216"/>
      <c r="K65" s="178">
        <f t="shared" si="16"/>
        <v>3</v>
      </c>
      <c r="L65" s="179">
        <f t="shared" si="16"/>
        <v>0</v>
      </c>
      <c r="M65" s="179">
        <f t="shared" si="16"/>
        <v>0</v>
      </c>
      <c r="N65" s="16"/>
      <c r="O65" s="17"/>
    </row>
    <row r="66" spans="1:21" s="18" customFormat="1" ht="12" customHeight="1" x14ac:dyDescent="0.25">
      <c r="A66" s="123"/>
      <c r="B66" s="123"/>
      <c r="C66" s="133"/>
      <c r="D66" s="124"/>
      <c r="E66" s="159"/>
      <c r="F66" s="159"/>
      <c r="G66" s="16"/>
      <c r="H66" s="181" t="str">
        <f t="shared" ref="H66:M66" si="18">A34</f>
        <v>Hist 480</v>
      </c>
      <c r="I66" s="174" t="str">
        <f t="shared" si="18"/>
        <v>Historical Methods &amp; Historiography</v>
      </c>
      <c r="J66" s="216" t="str">
        <f t="shared" si="18"/>
        <v>Advanced Writing; Fall or Spring</v>
      </c>
      <c r="K66" s="178">
        <f t="shared" si="18"/>
        <v>3</v>
      </c>
      <c r="L66" s="179">
        <f t="shared" si="18"/>
        <v>0</v>
      </c>
      <c r="M66" s="179">
        <f t="shared" si="18"/>
        <v>0</v>
      </c>
      <c r="N66" s="16"/>
      <c r="O66" s="17"/>
    </row>
    <row r="67" spans="1:21" s="18" customFormat="1" ht="25.9" customHeight="1" x14ac:dyDescent="0.3">
      <c r="A67" s="119" t="s">
        <v>6</v>
      </c>
      <c r="B67" s="119" t="s">
        <v>13</v>
      </c>
      <c r="D67" s="125">
        <v>3</v>
      </c>
      <c r="E67" s="158"/>
      <c r="F67" s="159"/>
      <c r="G67" s="16"/>
      <c r="H67" s="193" t="s">
        <v>160</v>
      </c>
      <c r="I67" s="270" t="s">
        <v>241</v>
      </c>
      <c r="J67" s="270"/>
      <c r="K67" s="192">
        <v>18</v>
      </c>
      <c r="L67" s="199" t="s">
        <v>18</v>
      </c>
      <c r="M67" s="199" t="s">
        <v>41</v>
      </c>
      <c r="N67" s="16"/>
      <c r="O67" s="17"/>
    </row>
    <row r="68" spans="1:21" s="18" customFormat="1" ht="12" customHeight="1" x14ac:dyDescent="0.25">
      <c r="A68" s="127" t="str">
        <f t="shared" ref="A68:F68" si="19">H14</f>
        <v>IGR #2</v>
      </c>
      <c r="B68" s="244" t="str">
        <f t="shared" si="19"/>
        <v>AIS/HIST 368 OR AIS/ANTH 421</v>
      </c>
      <c r="C68" s="147" t="str">
        <f t="shared" si="19"/>
        <v>Required prior to PS III</v>
      </c>
      <c r="D68" s="128">
        <f t="shared" si="19"/>
        <v>3</v>
      </c>
      <c r="E68" s="160">
        <f t="shared" si="19"/>
        <v>0</v>
      </c>
      <c r="F68" s="160">
        <f t="shared" si="19"/>
        <v>0</v>
      </c>
      <c r="G68" s="16"/>
      <c r="H68" s="182" t="str">
        <f t="shared" ref="H68:M70" si="20">A22</f>
        <v>HIST ELECT</v>
      </c>
      <c r="I68" s="194" t="str">
        <f t="shared" si="20"/>
        <v>Major Elective+</v>
      </c>
      <c r="J68" s="194" t="str">
        <f t="shared" si="20"/>
        <v>Semester may vary</v>
      </c>
      <c r="K68" s="196">
        <f t="shared" si="20"/>
        <v>3</v>
      </c>
      <c r="L68" s="200">
        <f t="shared" si="20"/>
        <v>0</v>
      </c>
      <c r="M68" s="200">
        <f t="shared" si="20"/>
        <v>0</v>
      </c>
      <c r="O68" s="17"/>
    </row>
    <row r="69" spans="1:21" s="18" customFormat="1" ht="12" customHeight="1" x14ac:dyDescent="0.25">
      <c r="A69" s="123"/>
      <c r="B69" s="123"/>
      <c r="C69" s="133"/>
      <c r="D69" s="124"/>
      <c r="E69" s="159"/>
      <c r="F69" s="159"/>
      <c r="G69" s="16"/>
      <c r="H69" s="182" t="str">
        <f t="shared" si="20"/>
        <v>HIST ELECT</v>
      </c>
      <c r="I69" s="194" t="str">
        <f t="shared" si="20"/>
        <v>Major Elective+</v>
      </c>
      <c r="J69" s="194" t="str">
        <f t="shared" si="20"/>
        <v>Semester may vary</v>
      </c>
      <c r="K69" s="196">
        <f t="shared" si="20"/>
        <v>3</v>
      </c>
      <c r="L69" s="200">
        <f t="shared" si="20"/>
        <v>0</v>
      </c>
      <c r="M69" s="200">
        <f t="shared" si="20"/>
        <v>0</v>
      </c>
      <c r="N69" s="16"/>
      <c r="O69" s="17"/>
    </row>
    <row r="70" spans="1:21" s="18" customFormat="1" ht="12" customHeight="1" x14ac:dyDescent="0.3">
      <c r="A70" s="119" t="s">
        <v>14</v>
      </c>
      <c r="B70" s="119"/>
      <c r="C70" s="132"/>
      <c r="D70" s="125">
        <v>3</v>
      </c>
      <c r="E70" s="158"/>
      <c r="F70" s="159"/>
      <c r="G70" s="16"/>
      <c r="H70" s="182" t="str">
        <f t="shared" si="20"/>
        <v>HIST ELECT</v>
      </c>
      <c r="I70" s="194" t="str">
        <f t="shared" si="20"/>
        <v>Major Elective+</v>
      </c>
      <c r="J70" s="194" t="str">
        <f t="shared" si="20"/>
        <v>Semester may vary</v>
      </c>
      <c r="K70" s="196">
        <f t="shared" si="20"/>
        <v>3</v>
      </c>
      <c r="L70" s="200">
        <f t="shared" si="20"/>
        <v>0</v>
      </c>
      <c r="M70" s="200">
        <f t="shared" si="20"/>
        <v>0</v>
      </c>
      <c r="N70" s="16"/>
      <c r="O70" s="17"/>
      <c r="S70" s="21"/>
      <c r="T70" s="21"/>
      <c r="U70" s="20"/>
    </row>
    <row r="71" spans="1:21" s="18" customFormat="1" ht="22.9" customHeight="1" x14ac:dyDescent="0.25">
      <c r="A71" s="149" t="str">
        <f t="shared" ref="A71:F71" si="21">H7</f>
        <v>HIST 111 or HIST 121</v>
      </c>
      <c r="B71" s="149" t="str">
        <f t="shared" si="21"/>
        <v xml:space="preserve">World Civilizations I or                                     Western Civilization I </v>
      </c>
      <c r="C71" s="150" t="str">
        <f t="shared" si="21"/>
        <v>Globalization                                                            semester may vary</v>
      </c>
      <c r="D71" s="141">
        <f t="shared" si="21"/>
        <v>3</v>
      </c>
      <c r="E71" s="161">
        <f t="shared" si="21"/>
        <v>0</v>
      </c>
      <c r="F71" s="161">
        <f t="shared" si="21"/>
        <v>0</v>
      </c>
      <c r="G71" s="16"/>
      <c r="H71" s="182" t="str">
        <f t="shared" ref="H71:M73" si="22">H22</f>
        <v>HIST ELECT</v>
      </c>
      <c r="I71" s="194" t="str">
        <f t="shared" si="22"/>
        <v>Major Elective+</v>
      </c>
      <c r="J71" s="194" t="str">
        <f t="shared" si="22"/>
        <v>Semester may vary</v>
      </c>
      <c r="K71" s="196">
        <f t="shared" si="22"/>
        <v>3</v>
      </c>
      <c r="L71" s="200">
        <f t="shared" si="22"/>
        <v>0</v>
      </c>
      <c r="M71" s="200">
        <f t="shared" si="22"/>
        <v>0</v>
      </c>
      <c r="N71" s="16"/>
      <c r="O71" s="17"/>
    </row>
    <row r="72" spans="1:21" s="18" customFormat="1" ht="12" customHeight="1" x14ac:dyDescent="0.2">
      <c r="A72" s="112"/>
      <c r="B72" s="112"/>
      <c r="C72" s="112"/>
      <c r="D72" s="112"/>
      <c r="E72" s="113"/>
      <c r="F72" s="113"/>
      <c r="G72" s="16"/>
      <c r="H72" s="182" t="str">
        <f t="shared" si="22"/>
        <v>HIST ELECT</v>
      </c>
      <c r="I72" s="194" t="str">
        <f t="shared" si="22"/>
        <v>Major Elective+</v>
      </c>
      <c r="J72" s="194" t="str">
        <f t="shared" si="22"/>
        <v>Semester may vary</v>
      </c>
      <c r="K72" s="196">
        <f t="shared" si="22"/>
        <v>3</v>
      </c>
      <c r="L72" s="200">
        <f t="shared" si="22"/>
        <v>0</v>
      </c>
      <c r="M72" s="200">
        <f t="shared" si="22"/>
        <v>0</v>
      </c>
      <c r="N72" s="16"/>
      <c r="O72" s="17"/>
    </row>
    <row r="73" spans="1:21" s="18" customFormat="1" ht="13.9" customHeight="1" x14ac:dyDescent="0.2">
      <c r="A73" s="119" t="s">
        <v>15</v>
      </c>
      <c r="B73" s="151"/>
      <c r="C73" s="132"/>
      <c r="D73" s="125">
        <v>3</v>
      </c>
      <c r="E73" s="158"/>
      <c r="F73" s="159"/>
      <c r="G73" s="16"/>
      <c r="H73" s="182" t="str">
        <f t="shared" si="22"/>
        <v>HIST ELECT</v>
      </c>
      <c r="I73" s="194" t="str">
        <f t="shared" si="22"/>
        <v>Major Elective+</v>
      </c>
      <c r="J73" s="194" t="str">
        <f t="shared" si="22"/>
        <v>Semester may vary</v>
      </c>
      <c r="K73" s="196">
        <f t="shared" si="22"/>
        <v>3</v>
      </c>
      <c r="L73" s="200">
        <f t="shared" si="22"/>
        <v>0</v>
      </c>
      <c r="M73" s="200">
        <f t="shared" si="22"/>
        <v>0</v>
      </c>
      <c r="N73" s="16"/>
      <c r="O73" s="17"/>
    </row>
    <row r="74" spans="1:21" s="18" customFormat="1" ht="12" customHeight="1" x14ac:dyDescent="0.2">
      <c r="A74" s="148" t="str">
        <f t="shared" ref="A74:F74" si="23">A34</f>
        <v>Hist 480</v>
      </c>
      <c r="B74" s="152" t="str">
        <f t="shared" si="23"/>
        <v>Historical Methods &amp; Historiography</v>
      </c>
      <c r="C74" s="139"/>
      <c r="D74" s="142">
        <f t="shared" si="23"/>
        <v>3</v>
      </c>
      <c r="E74" s="162">
        <f t="shared" si="23"/>
        <v>0</v>
      </c>
      <c r="F74" s="162">
        <f t="shared" si="23"/>
        <v>0</v>
      </c>
      <c r="G74" s="1"/>
      <c r="H74" s="182"/>
      <c r="I74" s="194"/>
      <c r="J74" s="194"/>
      <c r="K74" s="196"/>
      <c r="L74" s="200"/>
      <c r="M74" s="200"/>
      <c r="N74" s="16"/>
      <c r="O74" s="17"/>
    </row>
    <row r="75" spans="1:21" s="18" customFormat="1" ht="12" customHeight="1" x14ac:dyDescent="0.25">
      <c r="A75" s="111"/>
      <c r="B75" s="111"/>
      <c r="C75" s="111"/>
      <c r="D75" s="112"/>
      <c r="E75" s="111"/>
      <c r="F75" s="111"/>
      <c r="G75" s="1"/>
      <c r="H75" s="195"/>
      <c r="I75" s="195"/>
      <c r="J75" s="195"/>
      <c r="K75" s="201"/>
      <c r="L75" s="179"/>
      <c r="M75" s="179"/>
      <c r="N75" s="16"/>
      <c r="O75" s="17"/>
    </row>
    <row r="76" spans="1:21" s="18" customFormat="1" ht="12" customHeight="1" x14ac:dyDescent="0.25">
      <c r="A76" s="118" t="s">
        <v>157</v>
      </c>
      <c r="B76" s="126"/>
      <c r="C76" s="15" t="s">
        <v>164</v>
      </c>
      <c r="D76" s="269" t="s">
        <v>19</v>
      </c>
      <c r="E76" s="155" t="s">
        <v>18</v>
      </c>
      <c r="F76" s="155" t="s">
        <v>41</v>
      </c>
      <c r="G76" s="1"/>
      <c r="H76" s="163"/>
      <c r="I76" s="163"/>
      <c r="J76" s="168" t="s">
        <v>3</v>
      </c>
      <c r="K76" s="180">
        <v>120</v>
      </c>
      <c r="L76" s="163"/>
      <c r="M76" s="163"/>
      <c r="N76" s="16"/>
      <c r="O76" s="17"/>
    </row>
    <row r="77" spans="1:21" s="18" customFormat="1" ht="12" customHeight="1" x14ac:dyDescent="0.2">
      <c r="A77" s="143"/>
      <c r="B77" s="143"/>
      <c r="C77" s="140"/>
      <c r="D77" s="144"/>
      <c r="E77" s="145"/>
      <c r="F77" s="145"/>
      <c r="G77" s="1"/>
      <c r="H77" s="167" t="s">
        <v>20</v>
      </c>
      <c r="I77" s="171" t="s">
        <v>23</v>
      </c>
      <c r="J77" s="183" t="s">
        <v>154</v>
      </c>
      <c r="K77" s="164"/>
      <c r="L77" s="164"/>
      <c r="M77" s="164"/>
      <c r="N77" s="16"/>
      <c r="O77" s="17"/>
    </row>
    <row r="78" spans="1:21" s="18" customFormat="1" ht="12" customHeight="1" x14ac:dyDescent="0.2">
      <c r="A78" s="134"/>
      <c r="B78" s="136"/>
      <c r="C78" s="134"/>
      <c r="D78" s="137"/>
      <c r="E78" s="137"/>
      <c r="F78" s="137"/>
      <c r="G78" s="1"/>
      <c r="H78" s="169" t="s">
        <v>21</v>
      </c>
      <c r="I78" s="170" t="s">
        <v>22</v>
      </c>
      <c r="J78" s="110" t="s">
        <v>155</v>
      </c>
      <c r="K78" s="164"/>
      <c r="L78" s="164"/>
      <c r="M78" s="164"/>
      <c r="N78" s="16"/>
      <c r="O78" s="17"/>
    </row>
    <row r="79" spans="1:21" s="18" customFormat="1" ht="12" customHeight="1" x14ac:dyDescent="0.25">
      <c r="A79" s="134"/>
      <c r="B79" s="136"/>
      <c r="C79" s="134"/>
      <c r="D79" s="137"/>
      <c r="E79" s="137"/>
      <c r="F79" s="137"/>
      <c r="G79" s="1"/>
      <c r="H79" s="165" t="s">
        <v>54</v>
      </c>
      <c r="I79" s="163"/>
      <c r="J79" s="163"/>
      <c r="K79" s="164"/>
      <c r="L79" s="164"/>
      <c r="M79" s="164"/>
      <c r="N79" s="16"/>
      <c r="O79" s="17"/>
    </row>
    <row r="80" spans="1:21" s="18" customFormat="1" ht="12" customHeight="1" x14ac:dyDescent="0.25">
      <c r="A80" s="134"/>
      <c r="B80" s="136"/>
      <c r="C80" s="134"/>
      <c r="D80" s="137"/>
      <c r="E80" s="137"/>
      <c r="F80" s="137"/>
      <c r="G80" s="3"/>
      <c r="H80" s="217" t="s">
        <v>161</v>
      </c>
      <c r="I80" s="163"/>
      <c r="J80" s="163"/>
      <c r="K80" s="163"/>
      <c r="L80" s="163"/>
      <c r="M80" s="163"/>
      <c r="N80" s="16"/>
      <c r="O80" s="17"/>
    </row>
    <row r="81" spans="1:15" s="18" customFormat="1" ht="12" customHeight="1" x14ac:dyDescent="0.25">
      <c r="A81" s="134"/>
      <c r="B81" s="136"/>
      <c r="C81" s="134"/>
      <c r="D81" s="137"/>
      <c r="E81" s="137"/>
      <c r="F81" s="137"/>
      <c r="G81" s="3"/>
      <c r="H81" s="197" t="s">
        <v>162</v>
      </c>
      <c r="I81" s="163"/>
      <c r="J81" s="163"/>
      <c r="K81" s="163"/>
      <c r="L81" s="163"/>
      <c r="M81" s="163"/>
      <c r="N81" s="16"/>
      <c r="O81" s="17"/>
    </row>
    <row r="82" spans="1:15" ht="18" customHeight="1" x14ac:dyDescent="0.25">
      <c r="D82" s="3"/>
      <c r="E82" s="3"/>
      <c r="F82" s="3"/>
      <c r="G82" s="3"/>
      <c r="I82" s="163"/>
      <c r="J82" s="163"/>
      <c r="K82" s="163"/>
      <c r="L82" s="163"/>
      <c r="M82" s="163"/>
    </row>
    <row r="83" spans="1:15" ht="18" customHeight="1" x14ac:dyDescent="0.2">
      <c r="D83" s="3"/>
      <c r="E83" s="3"/>
      <c r="F83" s="3"/>
      <c r="G83" s="3"/>
    </row>
    <row r="84" spans="1:15" ht="18" customHeight="1" x14ac:dyDescent="0.2">
      <c r="D84" s="3"/>
      <c r="E84" s="3"/>
      <c r="F84" s="3"/>
    </row>
    <row r="85" spans="1:15" ht="18" customHeight="1" x14ac:dyDescent="0.2">
      <c r="D85" s="3"/>
      <c r="E85" s="3"/>
      <c r="F85" s="3"/>
    </row>
    <row r="86" spans="1:15" ht="18" customHeight="1" x14ac:dyDescent="0.2">
      <c r="D86" s="3"/>
      <c r="E86" s="3"/>
      <c r="F86" s="3"/>
    </row>
    <row r="87" spans="1:15" ht="18" customHeight="1" x14ac:dyDescent="0.2">
      <c r="D87" s="3"/>
      <c r="E87" s="3"/>
      <c r="F87" s="3"/>
    </row>
    <row r="88" spans="1:15" ht="18" customHeight="1" x14ac:dyDescent="0.2">
      <c r="D88" s="3"/>
      <c r="E88" s="3"/>
      <c r="F88" s="3"/>
      <c r="N88" s="3"/>
      <c r="O88" s="3"/>
    </row>
    <row r="89" spans="1:15" ht="18" customHeight="1" x14ac:dyDescent="0.2">
      <c r="D89" s="3"/>
      <c r="E89" s="3"/>
      <c r="F89" s="3"/>
      <c r="N89" s="3"/>
      <c r="O89" s="3"/>
    </row>
    <row r="90" spans="1:15" ht="18" customHeight="1" x14ac:dyDescent="0.2">
      <c r="D90" s="3"/>
      <c r="E90" s="3"/>
      <c r="F90" s="3"/>
      <c r="N90" s="3"/>
      <c r="O90" s="3"/>
    </row>
    <row r="91" spans="1:15" ht="18" customHeight="1" x14ac:dyDescent="0.2">
      <c r="D91" s="3"/>
      <c r="E91" s="3"/>
      <c r="F91" s="3"/>
      <c r="N91" s="3"/>
      <c r="O91" s="3"/>
    </row>
    <row r="92" spans="1:15" ht="13.5" customHeight="1" x14ac:dyDescent="0.2">
      <c r="D92" s="3"/>
      <c r="E92" s="3"/>
      <c r="F92" s="3"/>
    </row>
    <row r="93" spans="1:15" ht="18" customHeight="1" x14ac:dyDescent="0.2">
      <c r="D93" s="3"/>
      <c r="E93" s="3"/>
      <c r="F93" s="3"/>
    </row>
    <row r="94" spans="1:15" ht="18" customHeight="1" x14ac:dyDescent="0.2">
      <c r="D94" s="3"/>
      <c r="E94" s="3"/>
      <c r="F94" s="3"/>
    </row>
    <row r="95" spans="1:15" ht="18" customHeight="1" x14ac:dyDescent="0.2">
      <c r="D95" s="3"/>
      <c r="E95" s="3"/>
      <c r="F95" s="3"/>
    </row>
    <row r="96" spans="1:15" ht="18" customHeight="1" x14ac:dyDescent="0.2">
      <c r="D96" s="3"/>
      <c r="E96" s="3"/>
      <c r="F96" s="3"/>
    </row>
    <row r="97" spans="4:6" ht="18" customHeight="1" x14ac:dyDescent="0.2">
      <c r="D97" s="3"/>
      <c r="E97" s="3"/>
      <c r="F97" s="3"/>
    </row>
    <row r="98" spans="4:6" ht="18" customHeight="1" x14ac:dyDescent="0.2">
      <c r="D98" s="3"/>
      <c r="E98" s="3"/>
      <c r="F98" s="3"/>
    </row>
  </sheetData>
  <mergeCells count="10">
    <mergeCell ref="I67:J67"/>
    <mergeCell ref="H60:I60"/>
    <mergeCell ref="A1:M1"/>
    <mergeCell ref="K3:M3"/>
    <mergeCell ref="D2:G2"/>
    <mergeCell ref="K2:M2"/>
    <mergeCell ref="D3:G3"/>
    <mergeCell ref="A11:C11"/>
    <mergeCell ref="A27:C27"/>
    <mergeCell ref="A40:M40"/>
  </mergeCells>
  <conditionalFormatting sqref="F77">
    <cfRule type="cellIs" dxfId="33" priority="83" operator="between">
      <formula>"F"</formula>
      <formula>"F"</formula>
    </cfRule>
  </conditionalFormatting>
  <conditionalFormatting sqref="F74">
    <cfRule type="cellIs" dxfId="32" priority="82" operator="between">
      <formula>"D"</formula>
      <formula>"F"</formula>
    </cfRule>
  </conditionalFormatting>
  <conditionalFormatting sqref="M61">
    <cfRule type="cellIs" dxfId="31" priority="60" operator="between">
      <formula>"F"</formula>
      <formula>"F"</formula>
    </cfRule>
  </conditionalFormatting>
  <conditionalFormatting sqref="M60">
    <cfRule type="cellIs" dxfId="30" priority="59" operator="between">
      <formula>"D"</formula>
      <formula>"F"</formula>
    </cfRule>
  </conditionalFormatting>
  <conditionalFormatting sqref="F80">
    <cfRule type="cellIs" dxfId="29" priority="55" operator="between">
      <formula>"F"</formula>
      <formula>"F"</formula>
    </cfRule>
  </conditionalFormatting>
  <conditionalFormatting sqref="M45">
    <cfRule type="cellIs" dxfId="28" priority="49" operator="between">
      <formula>"D"</formula>
      <formula>"F"</formula>
    </cfRule>
  </conditionalFormatting>
  <conditionalFormatting sqref="M44">
    <cfRule type="cellIs" dxfId="27" priority="29" operator="between">
      <formula>"F"</formula>
      <formula>"F"</formula>
    </cfRule>
  </conditionalFormatting>
  <conditionalFormatting sqref="M47">
    <cfRule type="cellIs" dxfId="26" priority="27" operator="between">
      <formula>"F"</formula>
      <formula>"F"</formula>
    </cfRule>
  </conditionalFormatting>
  <conditionalFormatting sqref="M48">
    <cfRule type="cellIs" dxfId="25" priority="28" operator="between">
      <formula>"D"</formula>
      <formula>"F"</formula>
    </cfRule>
  </conditionalFormatting>
  <conditionalFormatting sqref="F63">
    <cfRule type="cellIs" dxfId="24" priority="25" operator="between">
      <formula>"F"</formula>
      <formula>"F"</formula>
    </cfRule>
  </conditionalFormatting>
  <conditionalFormatting sqref="F10">
    <cfRule type="cellIs" dxfId="23" priority="24" operator="between">
      <formula>"F"</formula>
      <formula>"F"</formula>
    </cfRule>
  </conditionalFormatting>
  <conditionalFormatting sqref="M10">
    <cfRule type="cellIs" dxfId="22" priority="23" operator="between">
      <formula>"F"</formula>
      <formula>"F"</formula>
    </cfRule>
  </conditionalFormatting>
  <conditionalFormatting sqref="M8">
    <cfRule type="cellIs" dxfId="21" priority="22" operator="between">
      <formula>"F"</formula>
      <formula>"F"</formula>
    </cfRule>
  </conditionalFormatting>
  <conditionalFormatting sqref="F34">
    <cfRule type="cellIs" dxfId="20" priority="21" operator="between">
      <formula>"F"</formula>
      <formula>"F"</formula>
    </cfRule>
  </conditionalFormatting>
  <conditionalFormatting sqref="M35">
    <cfRule type="cellIs" dxfId="19" priority="20" operator="between">
      <formula>"F"</formula>
      <formula>"F"</formula>
    </cfRule>
  </conditionalFormatting>
  <conditionalFormatting sqref="M32">
    <cfRule type="cellIs" dxfId="18" priority="18" operator="between">
      <formula>"F"</formula>
      <formula>"F"</formula>
    </cfRule>
  </conditionalFormatting>
  <conditionalFormatting sqref="F32">
    <cfRule type="cellIs" dxfId="17" priority="12" operator="between">
      <formula>"F"</formula>
      <formula>"F"</formula>
    </cfRule>
  </conditionalFormatting>
  <conditionalFormatting sqref="M31">
    <cfRule type="cellIs" dxfId="16" priority="19" operator="between">
      <formula>"F"</formula>
      <formula>"F"</formula>
    </cfRule>
  </conditionalFormatting>
  <conditionalFormatting sqref="M33">
    <cfRule type="cellIs" dxfId="15" priority="17" operator="between">
      <formula>"F"</formula>
      <formula>"F"</formula>
    </cfRule>
  </conditionalFormatting>
  <conditionalFormatting sqref="M30">
    <cfRule type="cellIs" dxfId="14" priority="16" operator="between">
      <formula>"F"</formula>
      <formula>"F"</formula>
    </cfRule>
  </conditionalFormatting>
  <conditionalFormatting sqref="F30:F31">
    <cfRule type="cellIs" dxfId="13" priority="15" operator="between">
      <formula>"F"</formula>
      <formula>"F"</formula>
    </cfRule>
  </conditionalFormatting>
  <conditionalFormatting sqref="F30">
    <cfRule type="cellIs" dxfId="12" priority="14" operator="between">
      <formula>"F"</formula>
      <formula>"F"</formula>
    </cfRule>
  </conditionalFormatting>
  <conditionalFormatting sqref="F31">
    <cfRule type="cellIs" dxfId="11" priority="13" operator="between">
      <formula>"F"</formula>
      <formula>"F"</formula>
    </cfRule>
  </conditionalFormatting>
  <conditionalFormatting sqref="F33">
    <cfRule type="cellIs" dxfId="10" priority="11" operator="between">
      <formula>"F"</formula>
      <formula>"F"</formula>
    </cfRule>
  </conditionalFormatting>
  <conditionalFormatting sqref="K36">
    <cfRule type="cellIs" dxfId="9" priority="10" operator="between">
      <formula>"F"</formula>
      <formula>"F"</formula>
    </cfRule>
  </conditionalFormatting>
  <conditionalFormatting sqref="M34">
    <cfRule type="cellIs" dxfId="8" priority="9" operator="between">
      <formula>"F"</formula>
      <formula>"F"</formula>
    </cfRule>
  </conditionalFormatting>
  <conditionalFormatting sqref="K34">
    <cfRule type="cellIs" dxfId="7" priority="8" operator="between">
      <formula>"F"</formula>
      <formula>"F"</formula>
    </cfRule>
  </conditionalFormatting>
  <conditionalFormatting sqref="M23">
    <cfRule type="cellIs" dxfId="6" priority="7" operator="between">
      <formula>"F"</formula>
      <formula>"F"</formula>
    </cfRule>
  </conditionalFormatting>
  <conditionalFormatting sqref="F23">
    <cfRule type="cellIs" dxfId="5" priority="6" operator="between">
      <formula>"F"</formula>
      <formula>"F"</formula>
    </cfRule>
  </conditionalFormatting>
  <conditionalFormatting sqref="F26">
    <cfRule type="cellIs" dxfId="4" priority="5" operator="between">
      <formula>"D"</formula>
      <formula>"F"</formula>
    </cfRule>
  </conditionalFormatting>
  <conditionalFormatting sqref="F24">
    <cfRule type="cellIs" dxfId="3" priority="4" operator="between">
      <formula>"F"</formula>
      <formula>"F"</formula>
    </cfRule>
  </conditionalFormatting>
  <conditionalFormatting sqref="M24">
    <cfRule type="cellIs" dxfId="2" priority="3" operator="between">
      <formula>"F"</formula>
      <formula>"F"</formula>
    </cfRule>
  </conditionalFormatting>
  <conditionalFormatting sqref="F16">
    <cfRule type="cellIs" dxfId="1" priority="2" operator="between">
      <formula>"D"</formula>
      <formula>"F"</formula>
    </cfRule>
  </conditionalFormatting>
  <conditionalFormatting sqref="F81">
    <cfRule type="cellIs" dxfId="0" priority="1" operator="between">
      <formula>"F"</formula>
      <formula>"F"</formula>
    </cfRule>
  </conditionalFormatting>
  <hyperlinks>
    <hyperlink ref="A7:B7" r:id="rId1" display="SPCM 101"/>
    <hyperlink ref="H6:I6" r:id="rId2" display="SGR #1"/>
    <hyperlink ref="H9:I9" r:id="rId3" display="SGR #5"/>
    <hyperlink ref="A10:B10" r:id="rId4" display="SGR #6"/>
    <hyperlink ref="I10" r:id="rId5" display="SGR #6"/>
    <hyperlink ref="A14:B14" r:id="rId6" location="Syst_Goal_1" display="ENGL 201"/>
    <hyperlink ref="A73:B73" r:id="rId7" location="Advanced_Writing_Requirement" display="Advanced Writing Requirement"/>
    <hyperlink ref="A70:B70" r:id="rId8" location="Globalization_Requirement" display="Globalization Requirement"/>
    <hyperlink ref="A67:B67" r:id="rId9" location="IGR_Goal__2" display="IGR Goal 2"/>
    <hyperlink ref="A64:B64" r:id="rId10" location="IGR_Goal__1" display="IGR Goal 1"/>
    <hyperlink ref="A63:B63" r:id="rId11" location="SDSU_s_Institutional_Graduation_Requirements__IGRs_" display="Institutional Graduation Requirements (IGRs) (5 credits)"/>
    <hyperlink ref="A41:B41" r:id="rId12" location="Syst_Goal_1" display="SGR Goal 1"/>
    <hyperlink ref="A45:B45" r:id="rId13" location="Syst_Goal_2" display="SGR Goal 2"/>
    <hyperlink ref="A48:C48" r:id="rId14" location="Syst_Goal_3" display="SGR Goal 3"/>
    <hyperlink ref="A52:C52" r:id="rId15" location="Syst_Goal_4" display="SGR Goal 4"/>
    <hyperlink ref="A59:B59" r:id="rId16" location="Syst_Goal_6" display="SGR Goal 6"/>
    <hyperlink ref="A56:B56" r:id="rId17" location="Syst_Goal_5" display="SGR Goal 5"/>
  </hyperlinks>
  <printOptions horizontalCentered="1" verticalCentered="1"/>
  <pageMargins left="0.2" right="0.2" top="0.2" bottom="0.2" header="0" footer="0"/>
  <pageSetup scale="83" fitToHeight="2" orientation="landscape" r:id="rId18"/>
  <rowBreaks count="1" manualBreakCount="1">
    <brk id="3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C73"/>
  <sheetViews>
    <sheetView workbookViewId="0">
      <selection activeCell="D5" sqref="D5"/>
    </sheetView>
  </sheetViews>
  <sheetFormatPr defaultColWidth="9.140625" defaultRowHeight="15" x14ac:dyDescent="0.25"/>
  <cols>
    <col min="1" max="1" width="48.5703125" style="23" customWidth="1"/>
    <col min="2" max="2" width="58.85546875" style="23" customWidth="1"/>
    <col min="3" max="3" width="9.140625" style="24"/>
    <col min="4" max="4" width="81.7109375" style="23" bestFit="1" customWidth="1"/>
    <col min="5" max="16384" width="9.140625" style="23"/>
  </cols>
  <sheetData>
    <row r="1" spans="1:3" ht="18" customHeight="1" thickBot="1" x14ac:dyDescent="0.4">
      <c r="A1" s="285" t="s">
        <v>165</v>
      </c>
      <c r="B1" s="285"/>
      <c r="C1" s="285"/>
    </row>
    <row r="2" spans="1:3" ht="10.5" customHeight="1" thickTop="1" x14ac:dyDescent="0.35">
      <c r="A2" s="221"/>
      <c r="B2" s="221"/>
      <c r="C2" s="222"/>
    </row>
    <row r="3" spans="1:3" ht="15" customHeight="1" x14ac:dyDescent="0.3">
      <c r="A3" s="247" t="s">
        <v>166</v>
      </c>
      <c r="B3" s="248" t="s">
        <v>167</v>
      </c>
      <c r="C3" s="249" t="s">
        <v>36</v>
      </c>
    </row>
    <row r="4" spans="1:3" s="220" customFormat="1" ht="15" customHeight="1" x14ac:dyDescent="0.3">
      <c r="A4" s="250" t="s">
        <v>72</v>
      </c>
      <c r="B4" s="251" t="s">
        <v>168</v>
      </c>
      <c r="C4" s="252">
        <v>3</v>
      </c>
    </row>
    <row r="5" spans="1:3" s="220" customFormat="1" ht="15" customHeight="1" x14ac:dyDescent="0.3">
      <c r="A5" s="250" t="s">
        <v>73</v>
      </c>
      <c r="B5" s="251" t="s">
        <v>169</v>
      </c>
      <c r="C5" s="252">
        <v>3</v>
      </c>
    </row>
    <row r="6" spans="1:3" s="220" customFormat="1" ht="15" customHeight="1" x14ac:dyDescent="0.3">
      <c r="A6" s="250" t="s">
        <v>74</v>
      </c>
      <c r="B6" s="251" t="s">
        <v>168</v>
      </c>
      <c r="C6" s="252">
        <v>3</v>
      </c>
    </row>
    <row r="7" spans="1:3" s="220" customFormat="1" ht="15" customHeight="1" x14ac:dyDescent="0.3">
      <c r="A7" s="250" t="s">
        <v>75</v>
      </c>
      <c r="B7" s="251" t="s">
        <v>170</v>
      </c>
      <c r="C7" s="252">
        <v>3</v>
      </c>
    </row>
    <row r="8" spans="1:3" s="220" customFormat="1" ht="15" customHeight="1" x14ac:dyDescent="0.3">
      <c r="A8" s="250" t="s">
        <v>76</v>
      </c>
      <c r="B8" s="251" t="s">
        <v>171</v>
      </c>
      <c r="C8" s="252">
        <v>3</v>
      </c>
    </row>
    <row r="9" spans="1:3" s="220" customFormat="1" ht="15" customHeight="1" x14ac:dyDescent="0.3">
      <c r="A9" s="250" t="s">
        <v>77</v>
      </c>
      <c r="B9" s="251" t="s">
        <v>171</v>
      </c>
      <c r="C9" s="252">
        <v>3</v>
      </c>
    </row>
    <row r="10" spans="1:3" s="220" customFormat="1" ht="15" customHeight="1" x14ac:dyDescent="0.3">
      <c r="A10" s="250" t="s">
        <v>55</v>
      </c>
      <c r="B10" s="251" t="s">
        <v>114</v>
      </c>
      <c r="C10" s="252">
        <v>3</v>
      </c>
    </row>
    <row r="11" spans="1:3" s="220" customFormat="1" ht="15" customHeight="1" x14ac:dyDescent="0.3">
      <c r="A11" s="250" t="s">
        <v>78</v>
      </c>
      <c r="B11" s="251"/>
      <c r="C11" s="252">
        <v>3</v>
      </c>
    </row>
    <row r="12" spans="1:3" s="220" customFormat="1" ht="15" customHeight="1" x14ac:dyDescent="0.3">
      <c r="A12" s="250" t="s">
        <v>56</v>
      </c>
      <c r="B12" s="251"/>
      <c r="C12" s="252">
        <v>3</v>
      </c>
    </row>
    <row r="13" spans="1:3" s="220" customFormat="1" ht="15" customHeight="1" x14ac:dyDescent="0.3">
      <c r="A13" s="250" t="s">
        <v>79</v>
      </c>
      <c r="B13" s="251"/>
      <c r="C13" s="252">
        <v>3</v>
      </c>
    </row>
    <row r="14" spans="1:3" s="220" customFormat="1" ht="15" customHeight="1" x14ac:dyDescent="0.3">
      <c r="A14" s="250" t="s">
        <v>80</v>
      </c>
      <c r="B14" s="251"/>
      <c r="C14" s="252">
        <v>3</v>
      </c>
    </row>
    <row r="15" spans="1:3" s="220" customFormat="1" ht="15" customHeight="1" x14ac:dyDescent="0.3">
      <c r="A15" s="250" t="s">
        <v>57</v>
      </c>
      <c r="B15" s="251"/>
      <c r="C15" s="252">
        <v>3</v>
      </c>
    </row>
    <row r="16" spans="1:3" s="220" customFormat="1" ht="15" customHeight="1" x14ac:dyDescent="0.3">
      <c r="A16" s="250" t="s">
        <v>58</v>
      </c>
      <c r="B16" s="251"/>
      <c r="C16" s="252">
        <v>3</v>
      </c>
    </row>
    <row r="17" spans="1:3" s="220" customFormat="1" ht="15" customHeight="1" x14ac:dyDescent="0.3">
      <c r="A17" s="250" t="s">
        <v>81</v>
      </c>
      <c r="B17" s="253" t="s">
        <v>46</v>
      </c>
      <c r="C17" s="252">
        <v>3</v>
      </c>
    </row>
    <row r="18" spans="1:3" s="220" customFormat="1" ht="15" customHeight="1" x14ac:dyDescent="0.3">
      <c r="A18" s="250" t="s">
        <v>82</v>
      </c>
      <c r="B18" s="251"/>
      <c r="C18" s="252">
        <v>3</v>
      </c>
    </row>
    <row r="19" spans="1:3" s="220" customFormat="1" ht="15" customHeight="1" x14ac:dyDescent="0.3">
      <c r="A19" s="250" t="s">
        <v>83</v>
      </c>
      <c r="B19" s="251"/>
      <c r="C19" s="252">
        <v>3</v>
      </c>
    </row>
    <row r="20" spans="1:3" s="220" customFormat="1" ht="15" customHeight="1" x14ac:dyDescent="0.3">
      <c r="A20" s="250" t="s">
        <v>84</v>
      </c>
      <c r="B20" s="251"/>
      <c r="C20" s="252">
        <v>3</v>
      </c>
    </row>
    <row r="21" spans="1:3" s="220" customFormat="1" ht="15" customHeight="1" x14ac:dyDescent="0.3">
      <c r="A21" s="250" t="s">
        <v>59</v>
      </c>
      <c r="B21" s="251"/>
      <c r="C21" s="252">
        <v>3</v>
      </c>
    </row>
    <row r="22" spans="1:3" s="220" customFormat="1" ht="15" customHeight="1" x14ac:dyDescent="0.3">
      <c r="A22" s="250" t="s">
        <v>85</v>
      </c>
      <c r="B22" s="251"/>
      <c r="C22" s="252">
        <v>3</v>
      </c>
    </row>
    <row r="23" spans="1:3" s="220" customFormat="1" ht="15" customHeight="1" x14ac:dyDescent="0.3">
      <c r="A23" s="250" t="s">
        <v>60</v>
      </c>
      <c r="B23" s="251"/>
      <c r="C23" s="252">
        <v>3</v>
      </c>
    </row>
    <row r="24" spans="1:3" s="220" customFormat="1" ht="15" customHeight="1" x14ac:dyDescent="0.3">
      <c r="A24" s="250" t="s">
        <v>86</v>
      </c>
      <c r="B24" s="251"/>
      <c r="C24" s="252">
        <v>3</v>
      </c>
    </row>
    <row r="25" spans="1:3" s="220" customFormat="1" ht="15" customHeight="1" x14ac:dyDescent="0.3">
      <c r="A25" s="250" t="s">
        <v>106</v>
      </c>
      <c r="B25" s="251"/>
      <c r="C25" s="252">
        <v>3</v>
      </c>
    </row>
    <row r="26" spans="1:3" s="220" customFormat="1" ht="15" customHeight="1" x14ac:dyDescent="0.3">
      <c r="A26" s="250" t="s">
        <v>107</v>
      </c>
      <c r="B26" s="251"/>
      <c r="C26" s="252">
        <v>3</v>
      </c>
    </row>
    <row r="27" spans="1:3" s="220" customFormat="1" ht="15" customHeight="1" x14ac:dyDescent="0.25">
      <c r="A27" s="250" t="s">
        <v>61</v>
      </c>
      <c r="B27" s="251"/>
      <c r="C27" s="252">
        <v>3</v>
      </c>
    </row>
    <row r="28" spans="1:3" s="220" customFormat="1" ht="15" customHeight="1" x14ac:dyDescent="0.25">
      <c r="A28" s="250" t="s">
        <v>62</v>
      </c>
      <c r="B28" s="251"/>
      <c r="C28" s="252">
        <v>3</v>
      </c>
    </row>
    <row r="29" spans="1:3" s="220" customFormat="1" ht="15" customHeight="1" x14ac:dyDescent="0.25">
      <c r="A29" s="250" t="s">
        <v>63</v>
      </c>
      <c r="B29" s="251"/>
      <c r="C29" s="252">
        <v>3</v>
      </c>
    </row>
    <row r="30" spans="1:3" s="220" customFormat="1" ht="15" customHeight="1" x14ac:dyDescent="0.25">
      <c r="A30" s="254" t="s">
        <v>172</v>
      </c>
      <c r="B30" s="251"/>
      <c r="C30" s="252">
        <v>3</v>
      </c>
    </row>
    <row r="31" spans="1:3" s="220" customFormat="1" ht="15" customHeight="1" x14ac:dyDescent="0.25">
      <c r="A31" s="250" t="s">
        <v>87</v>
      </c>
      <c r="B31" s="251"/>
      <c r="C31" s="252">
        <v>3</v>
      </c>
    </row>
    <row r="32" spans="1:3" s="220" customFormat="1" ht="15" customHeight="1" x14ac:dyDescent="0.25">
      <c r="A32" s="250" t="s">
        <v>108</v>
      </c>
      <c r="B32" s="255" t="s">
        <v>112</v>
      </c>
      <c r="C32" s="252">
        <v>3</v>
      </c>
    </row>
    <row r="33" spans="1:3" s="220" customFormat="1" ht="15" customHeight="1" x14ac:dyDescent="0.25">
      <c r="A33" s="250" t="s">
        <v>88</v>
      </c>
      <c r="B33" s="251"/>
      <c r="C33" s="252">
        <v>3</v>
      </c>
    </row>
    <row r="34" spans="1:3" s="34" customFormat="1" ht="15" customHeight="1" x14ac:dyDescent="0.25">
      <c r="A34" s="250" t="s">
        <v>64</v>
      </c>
      <c r="B34" s="251"/>
      <c r="C34" s="252">
        <v>3</v>
      </c>
    </row>
    <row r="35" spans="1:3" s="220" customFormat="1" ht="15" customHeight="1" x14ac:dyDescent="0.25">
      <c r="A35" s="250" t="s">
        <v>89</v>
      </c>
      <c r="B35" s="251"/>
      <c r="C35" s="252">
        <v>3</v>
      </c>
    </row>
    <row r="36" spans="1:3" s="220" customFormat="1" ht="15" customHeight="1" x14ac:dyDescent="0.25">
      <c r="A36" s="250" t="s">
        <v>109</v>
      </c>
      <c r="B36" s="251"/>
      <c r="C36" s="252">
        <v>3</v>
      </c>
    </row>
    <row r="37" spans="1:3" s="220" customFormat="1" ht="15" customHeight="1" x14ac:dyDescent="0.25">
      <c r="A37" s="250" t="s">
        <v>110</v>
      </c>
      <c r="B37" s="251"/>
      <c r="C37" s="252">
        <v>3</v>
      </c>
    </row>
    <row r="38" spans="1:3" s="220" customFormat="1" ht="15" customHeight="1" x14ac:dyDescent="0.25">
      <c r="A38" s="250" t="s">
        <v>90</v>
      </c>
      <c r="B38" s="251"/>
      <c r="C38" s="252">
        <v>3</v>
      </c>
    </row>
    <row r="39" spans="1:3" s="220" customFormat="1" ht="15" customHeight="1" x14ac:dyDescent="0.25">
      <c r="A39" s="250" t="s">
        <v>91</v>
      </c>
      <c r="B39" s="251"/>
      <c r="C39" s="252">
        <v>3</v>
      </c>
    </row>
    <row r="40" spans="1:3" s="220" customFormat="1" ht="15" customHeight="1" x14ac:dyDescent="0.25">
      <c r="A40" s="250" t="s">
        <v>92</v>
      </c>
      <c r="B40" s="253" t="s">
        <v>46</v>
      </c>
      <c r="C40" s="252">
        <v>3</v>
      </c>
    </row>
    <row r="41" spans="1:3" s="220" customFormat="1" ht="15" customHeight="1" x14ac:dyDescent="0.25">
      <c r="A41" s="250" t="s">
        <v>93</v>
      </c>
      <c r="B41" s="251"/>
      <c r="C41" s="252">
        <v>3</v>
      </c>
    </row>
    <row r="42" spans="1:3" s="220" customFormat="1" ht="15" customHeight="1" x14ac:dyDescent="0.25">
      <c r="A42" s="250" t="s">
        <v>65</v>
      </c>
      <c r="B42" s="251"/>
      <c r="C42" s="252">
        <v>3</v>
      </c>
    </row>
    <row r="43" spans="1:3" s="220" customFormat="1" ht="15" customHeight="1" x14ac:dyDescent="0.25">
      <c r="A43" s="250" t="s">
        <v>66</v>
      </c>
      <c r="B43" s="251"/>
      <c r="C43" s="252">
        <v>3</v>
      </c>
    </row>
    <row r="44" spans="1:3" ht="15" customHeight="1" x14ac:dyDescent="0.25">
      <c r="A44" s="250" t="s">
        <v>94</v>
      </c>
      <c r="B44" s="251"/>
      <c r="C44" s="252">
        <v>3</v>
      </c>
    </row>
    <row r="45" spans="1:3" ht="15" customHeight="1" x14ac:dyDescent="0.25">
      <c r="A45" s="250" t="s">
        <v>95</v>
      </c>
      <c r="B45" s="251"/>
      <c r="C45" s="252">
        <v>3</v>
      </c>
    </row>
    <row r="46" spans="1:3" ht="15" customHeight="1" x14ac:dyDescent="0.25">
      <c r="A46" s="250" t="s">
        <v>96</v>
      </c>
      <c r="B46" s="253" t="s">
        <v>111</v>
      </c>
      <c r="C46" s="252">
        <v>3</v>
      </c>
    </row>
    <row r="47" spans="1:3" ht="15" customHeight="1" x14ac:dyDescent="0.25">
      <c r="A47" s="250" t="s">
        <v>97</v>
      </c>
      <c r="B47" s="251"/>
      <c r="C47" s="252">
        <v>3</v>
      </c>
    </row>
    <row r="48" spans="1:3" ht="15" customHeight="1" x14ac:dyDescent="0.25">
      <c r="A48" s="250" t="s">
        <v>98</v>
      </c>
      <c r="B48" s="251"/>
      <c r="C48" s="252">
        <v>3</v>
      </c>
    </row>
    <row r="49" spans="1:3" ht="12" customHeight="1" x14ac:dyDescent="0.25">
      <c r="A49" s="250" t="s">
        <v>99</v>
      </c>
      <c r="B49" s="251"/>
      <c r="C49" s="252">
        <v>3</v>
      </c>
    </row>
    <row r="50" spans="1:3" ht="12" customHeight="1" x14ac:dyDescent="0.25">
      <c r="A50" s="250" t="s">
        <v>100</v>
      </c>
      <c r="B50" s="251"/>
      <c r="C50" s="252">
        <v>3</v>
      </c>
    </row>
    <row r="51" spans="1:3" ht="12" customHeight="1" x14ac:dyDescent="0.25">
      <c r="A51" s="250" t="s">
        <v>101</v>
      </c>
      <c r="B51" s="251"/>
      <c r="C51" s="252">
        <v>3</v>
      </c>
    </row>
    <row r="52" spans="1:3" ht="12" customHeight="1" x14ac:dyDescent="0.25">
      <c r="A52" s="250" t="s">
        <v>105</v>
      </c>
      <c r="B52" s="251" t="s">
        <v>113</v>
      </c>
      <c r="C52" s="252">
        <v>3</v>
      </c>
    </row>
    <row r="53" spans="1:3" ht="12" customHeight="1" x14ac:dyDescent="0.25">
      <c r="A53" s="250" t="s">
        <v>67</v>
      </c>
      <c r="B53" s="251"/>
      <c r="C53" s="256" t="s">
        <v>68</v>
      </c>
    </row>
    <row r="54" spans="1:3" ht="12" customHeight="1" x14ac:dyDescent="0.25">
      <c r="A54" s="250" t="s">
        <v>102</v>
      </c>
      <c r="B54" s="257" t="s">
        <v>173</v>
      </c>
      <c r="C54" s="256" t="s">
        <v>69</v>
      </c>
    </row>
    <row r="55" spans="1:3" ht="12" customHeight="1" x14ac:dyDescent="0.25">
      <c r="A55" s="250" t="s">
        <v>103</v>
      </c>
      <c r="B55" s="251"/>
      <c r="C55" s="256" t="s">
        <v>70</v>
      </c>
    </row>
    <row r="56" spans="1:3" ht="12" customHeight="1" x14ac:dyDescent="0.25">
      <c r="A56" s="250" t="s">
        <v>104</v>
      </c>
      <c r="B56" s="257" t="s">
        <v>174</v>
      </c>
      <c r="C56" s="256" t="s">
        <v>71</v>
      </c>
    </row>
    <row r="57" spans="1:3" ht="25.9" customHeight="1" thickBot="1" x14ac:dyDescent="0.35">
      <c r="A57" s="285" t="s">
        <v>223</v>
      </c>
      <c r="B57" s="285"/>
      <c r="C57" s="285"/>
    </row>
    <row r="58" spans="1:3" ht="6.6" customHeight="1" thickTop="1" x14ac:dyDescent="0.3">
      <c r="A58" s="221"/>
      <c r="B58" s="221"/>
      <c r="C58" s="222"/>
    </row>
    <row r="59" spans="1:3" ht="15" customHeight="1" x14ac:dyDescent="0.25">
      <c r="A59" s="247" t="s">
        <v>166</v>
      </c>
      <c r="B59" s="248" t="s">
        <v>167</v>
      </c>
      <c r="C59" s="249" t="s">
        <v>36</v>
      </c>
    </row>
    <row r="60" spans="1:3" ht="14.45" customHeight="1" x14ac:dyDescent="0.25">
      <c r="A60" s="258" t="s">
        <v>224</v>
      </c>
      <c r="B60" s="259" t="s">
        <v>203</v>
      </c>
      <c r="C60" s="260">
        <v>2</v>
      </c>
    </row>
    <row r="61" spans="1:3" ht="12" customHeight="1" x14ac:dyDescent="0.25">
      <c r="A61" s="258" t="s">
        <v>225</v>
      </c>
      <c r="B61" s="259" t="s">
        <v>203</v>
      </c>
      <c r="C61" s="260">
        <v>3</v>
      </c>
    </row>
    <row r="62" spans="1:3" ht="12" customHeight="1" x14ac:dyDescent="0.25">
      <c r="A62" s="258" t="s">
        <v>226</v>
      </c>
      <c r="B62" s="259" t="s">
        <v>182</v>
      </c>
      <c r="C62" s="260">
        <v>2</v>
      </c>
    </row>
    <row r="63" spans="1:3" ht="12" customHeight="1" x14ac:dyDescent="0.25">
      <c r="A63" s="258" t="s">
        <v>227</v>
      </c>
      <c r="B63" s="259" t="s">
        <v>182</v>
      </c>
      <c r="C63" s="260">
        <v>1</v>
      </c>
    </row>
    <row r="64" spans="1:3" ht="12" customHeight="1" x14ac:dyDescent="0.25">
      <c r="A64" s="258" t="s">
        <v>228</v>
      </c>
      <c r="B64" s="259" t="s">
        <v>182</v>
      </c>
      <c r="C64" s="260">
        <v>2</v>
      </c>
    </row>
    <row r="65" spans="1:3" ht="12" customHeight="1" x14ac:dyDescent="0.25">
      <c r="A65" s="261" t="s">
        <v>229</v>
      </c>
      <c r="B65" s="262" t="s">
        <v>230</v>
      </c>
      <c r="C65" s="263">
        <v>3</v>
      </c>
    </row>
    <row r="66" spans="1:3" ht="12" customHeight="1" x14ac:dyDescent="0.25">
      <c r="A66" s="258" t="s">
        <v>231</v>
      </c>
      <c r="B66" s="262" t="s">
        <v>230</v>
      </c>
      <c r="C66" s="260">
        <v>3</v>
      </c>
    </row>
    <row r="67" spans="1:3" ht="12" customHeight="1" x14ac:dyDescent="0.25">
      <c r="A67" s="258" t="s">
        <v>232</v>
      </c>
      <c r="B67" s="262" t="s">
        <v>230</v>
      </c>
      <c r="C67" s="260">
        <v>2</v>
      </c>
    </row>
    <row r="68" spans="1:3" ht="12" customHeight="1" x14ac:dyDescent="0.25">
      <c r="A68" s="258" t="s">
        <v>233</v>
      </c>
      <c r="B68" s="262" t="s">
        <v>230</v>
      </c>
      <c r="C68" s="260">
        <v>2</v>
      </c>
    </row>
    <row r="69" spans="1:3" ht="12" customHeight="1" x14ac:dyDescent="0.25">
      <c r="A69" s="258" t="s">
        <v>234</v>
      </c>
      <c r="B69" s="262" t="s">
        <v>230</v>
      </c>
      <c r="C69" s="260">
        <v>3</v>
      </c>
    </row>
    <row r="70" spans="1:3" ht="12" customHeight="1" x14ac:dyDescent="0.25">
      <c r="A70" s="258" t="s">
        <v>235</v>
      </c>
      <c r="B70" s="259" t="s">
        <v>185</v>
      </c>
      <c r="C70" s="260">
        <v>2</v>
      </c>
    </row>
    <row r="71" spans="1:3" ht="12" customHeight="1" x14ac:dyDescent="0.25">
      <c r="A71" s="258" t="s">
        <v>236</v>
      </c>
      <c r="B71" s="259" t="s">
        <v>185</v>
      </c>
      <c r="C71" s="260">
        <v>2</v>
      </c>
    </row>
    <row r="72" spans="1:3" ht="12" customHeight="1" x14ac:dyDescent="0.25">
      <c r="A72" s="258" t="s">
        <v>237</v>
      </c>
      <c r="B72" s="259" t="s">
        <v>185</v>
      </c>
      <c r="C72" s="260">
        <v>2</v>
      </c>
    </row>
    <row r="73" spans="1:3" ht="12" customHeight="1" x14ac:dyDescent="0.25">
      <c r="A73" s="258" t="s">
        <v>238</v>
      </c>
      <c r="B73" s="259" t="s">
        <v>185</v>
      </c>
      <c r="C73" s="260">
        <v>8</v>
      </c>
    </row>
  </sheetData>
  <mergeCells count="2">
    <mergeCell ref="A1:C1"/>
    <mergeCell ref="A57:C57"/>
  </mergeCells>
  <hyperlinks>
    <hyperlink ref="A4" r:id="rId1" display="http://catalog.sdstate.edu/preview_course_nopop.php?catoid=22&amp;coid=71873"/>
    <hyperlink ref="A5" r:id="rId2" display="http://catalog.sdstate.edu/preview_course_nopop.php?catoid=22&amp;coid=71874"/>
    <hyperlink ref="A6" r:id="rId3" display="http://catalog.sdstate.edu/preview_course_nopop.php?catoid=22&amp;coid=71875"/>
    <hyperlink ref="A7" r:id="rId4" display="http://catalog.sdstate.edu/preview_course_nopop.php?catoid=22&amp;coid=71876"/>
    <hyperlink ref="A8" r:id="rId5" display="http://catalog.sdstate.edu/preview_course_nopop.php?catoid=22&amp;coid=71877"/>
    <hyperlink ref="A9" r:id="rId6" display="http://catalog.sdstate.edu/preview_course_nopop.php?catoid=22&amp;coid=71878"/>
    <hyperlink ref="A10" r:id="rId7" display="http://catalog.sdstate.edu/preview_course_nopop.php?catoid=22&amp;coid=71879"/>
    <hyperlink ref="A11" r:id="rId8" display="http://catalog.sdstate.edu/preview_course_nopop.php?catoid=22&amp;coid=71880"/>
    <hyperlink ref="A12" r:id="rId9" display="http://catalog.sdstate.edu/preview_course_nopop.php?catoid=22&amp;coid=71881"/>
    <hyperlink ref="A13" r:id="rId10" display="http://catalog.sdstate.edu/preview_course_nopop.php?catoid=22&amp;coid=71882"/>
    <hyperlink ref="A14" r:id="rId11" display="http://catalog.sdstate.edu/preview_course_nopop.php?catoid=22&amp;coid=71883"/>
    <hyperlink ref="A15" r:id="rId12" display="http://catalog.sdstate.edu/preview_course_nopop.php?catoid=22&amp;coid=71884"/>
    <hyperlink ref="A16" r:id="rId13" display="http://catalog.sdstate.edu/preview_course_nopop.php?catoid=22&amp;coid=71885"/>
    <hyperlink ref="A17" r:id="rId14" display="http://catalog.sdstate.edu/preview_course_nopop.php?catoid=22&amp;coid=71886"/>
    <hyperlink ref="A18" r:id="rId15" display="http://catalog.sdstate.edu/preview_course_nopop.php?catoid=22&amp;coid=71887"/>
    <hyperlink ref="A19" r:id="rId16" display="http://catalog.sdstate.edu/preview_course_nopop.php?catoid=22&amp;coid=71888"/>
    <hyperlink ref="A20" r:id="rId17" display="http://catalog.sdstate.edu/preview_course_nopop.php?catoid=22&amp;coid=71889"/>
    <hyperlink ref="A21" r:id="rId18" display="http://catalog.sdstate.edu/preview_course_nopop.php?catoid=22&amp;coid=71890"/>
    <hyperlink ref="A22" r:id="rId19" display="http://catalog.sdstate.edu/preview_course_nopop.php?catoid=22&amp;coid=71891"/>
    <hyperlink ref="A23" r:id="rId20" display="http://catalog.sdstate.edu/preview_course_nopop.php?catoid=22&amp;coid=71892"/>
    <hyperlink ref="A24" r:id="rId21" display="http://catalog.sdstate.edu/preview_course_nopop.php?catoid=22&amp;coid=71893"/>
    <hyperlink ref="A25" r:id="rId22" display="http://catalog.sdstate.edu/preview_course_nopop.php?catoid=22&amp;coid=71894"/>
    <hyperlink ref="A26" r:id="rId23" display="http://catalog.sdstate.edu/preview_course_nopop.php?catoid=22&amp;coid=71895"/>
    <hyperlink ref="A27" r:id="rId24" display="http://catalog.sdstate.edu/preview_course_nopop.php?catoid=22&amp;coid=71896"/>
    <hyperlink ref="A28" r:id="rId25" display="http://catalog.sdstate.edu/preview_course_nopop.php?catoid=22&amp;coid=73442"/>
    <hyperlink ref="A29" r:id="rId26" display="http://catalog.sdstate.edu/preview_course_nopop.php?catoid=22&amp;coid=71897"/>
    <hyperlink ref="A30" r:id="rId27" display="http://catalog.sdstate.edu/preview_course_nopop.php?catoid=22&amp;coid=71898"/>
    <hyperlink ref="A31" r:id="rId28" display="http://catalog.sdstate.edu/preview_course_nopop.php?catoid=22&amp;coid=71899"/>
    <hyperlink ref="A32" r:id="rId29" display="http://catalog.sdstate.edu/preview_course_nopop.php?catoid=22&amp;coid=71900"/>
    <hyperlink ref="A33" r:id="rId30" display="http://catalog.sdstate.edu/preview_course_nopop.php?catoid=22&amp;coid=71901"/>
    <hyperlink ref="A34" r:id="rId31" display="http://catalog.sdstate.edu/preview_course_nopop.php?catoid=22&amp;coid=71902"/>
    <hyperlink ref="A35" r:id="rId32" display="http://catalog.sdstate.edu/preview_course_nopop.php?catoid=22&amp;coid=71903"/>
    <hyperlink ref="A36" r:id="rId33" display="http://catalog.sdstate.edu/preview_course_nopop.php?catoid=22&amp;coid=71904"/>
    <hyperlink ref="A37" r:id="rId34" display="http://catalog.sdstate.edu/preview_course_nopop.php?catoid=22&amp;coid=71905"/>
    <hyperlink ref="A38" r:id="rId35" display="http://catalog.sdstate.edu/preview_course_nopop.php?catoid=22&amp;coid=71906"/>
    <hyperlink ref="A39" r:id="rId36" display="http://catalog.sdstate.edu/preview_course_nopop.php?catoid=22&amp;coid=71907"/>
    <hyperlink ref="A40" r:id="rId37" display="http://catalog.sdstate.edu/preview_course_nopop.php?catoid=22&amp;coid=71909"/>
    <hyperlink ref="A41" r:id="rId38" display="http://catalog.sdstate.edu/preview_course_nopop.php?catoid=22&amp;coid=71910"/>
    <hyperlink ref="A42" r:id="rId39" display="http://catalog.sdstate.edu/preview_course_nopop.php?catoid=22&amp;coid=73574"/>
    <hyperlink ref="A43" r:id="rId40" display="http://catalog.sdstate.edu/preview_course_nopop.php?catoid=22&amp;coid=71911"/>
    <hyperlink ref="A44" r:id="rId41" display="http://catalog.sdstate.edu/preview_course_nopop.php?catoid=22&amp;coid=71912"/>
    <hyperlink ref="A45" r:id="rId42" display="http://catalog.sdstate.edu/preview_course_nopop.php?catoid=22&amp;coid=71913"/>
    <hyperlink ref="A46" r:id="rId43" display="http://catalog.sdstate.edu/preview_course_nopop.php?catoid=22&amp;coid=71914"/>
    <hyperlink ref="A47" r:id="rId44" display="http://catalog.sdstate.edu/preview_course_nopop.php?catoid=22&amp;coid=71915"/>
    <hyperlink ref="A48" r:id="rId45" display="http://catalog.sdstate.edu/preview_course_nopop.php?catoid=22&amp;coid=71916"/>
    <hyperlink ref="A49" r:id="rId46" display="http://catalog.sdstate.edu/preview_course_nopop.php?catoid=22&amp;coid=71917"/>
    <hyperlink ref="A50" r:id="rId47" display="http://catalog.sdstate.edu/preview_course_nopop.php?catoid=22&amp;coid=71918"/>
    <hyperlink ref="A51" r:id="rId48" display="http://catalog.sdstate.edu/preview_course_nopop.php?catoid=22&amp;coid=71919"/>
    <hyperlink ref="A52" r:id="rId49" display="http://catalog.sdstate.edu/preview_course_nopop.php?catoid=22&amp;coid=71920"/>
    <hyperlink ref="A53" r:id="rId50" display="http://catalog.sdstate.edu/preview_course_nopop.php?catoid=22&amp;coid=71921"/>
    <hyperlink ref="A54" r:id="rId51" display="http://catalog.sdstate.edu/preview_course_nopop.php?catoid=22&amp;coid=71922"/>
    <hyperlink ref="A55" r:id="rId52" display="http://catalog.sdstate.edu/preview_course_nopop.php?catoid=22&amp;coid=71923"/>
    <hyperlink ref="A56" r:id="rId53" display="http://catalog.sdstate.edu/preview_course_nopop.php?catoid=22&amp;coid=71924"/>
    <hyperlink ref="A60" r:id="rId54" display="http://catalog.sdstate.edu/preview_course_nopop.php?catoid=22&amp;coid=71401"/>
    <hyperlink ref="A61" r:id="rId55" display="http://catalog.sdstate.edu/preview_course_nopop.php?catoid=22&amp;coid=71644"/>
    <hyperlink ref="A62" r:id="rId56" display="http://catalog.sdstate.edu/preview_program.php?catoid=22&amp;poid=4153&amp;returnto=1921"/>
    <hyperlink ref="A63" r:id="rId57" display="http://catalog.sdstate.edu/preview_program.php?catoid=22&amp;poid=4153&amp;returnto=1921"/>
    <hyperlink ref="A64" r:id="rId58" display="http://catalog.sdstate.edu/preview_program.php?catoid=22&amp;poid=4153&amp;returnto=1921"/>
    <hyperlink ref="A66" r:id="rId59" display="http://catalog.sdstate.edu/preview_program.php?catoid=22&amp;poid=4140"/>
    <hyperlink ref="A67" r:id="rId60" display="http://catalog.sdstate.edu/preview_program.php?catoid=22&amp;poid=4153&amp;returnto=1921"/>
    <hyperlink ref="A68" r:id="rId61" display="http://catalog.sdstate.edu/preview_program.php?catoid=22&amp;poid=4153&amp;returnto=1921"/>
    <hyperlink ref="A69" r:id="rId62" display="http://catalog.sdstate.edu/preview_program.php?catoid=22&amp;poid=4153&amp;returnto=1921"/>
    <hyperlink ref="A70" r:id="rId63" display="http://catalog.sdstate.edu/preview_course_nopop.php?catoid=22&amp;coid=73256"/>
    <hyperlink ref="A71" r:id="rId64" display="http://catalog.sdstate.edu/preview_course_nopop.php?catoid=22&amp;coid=73128"/>
    <hyperlink ref="A72" r:id="rId65" display="http://catalog.sdstate.edu/preview_course_nopop.php?catoid=22&amp;coid=71392"/>
    <hyperlink ref="A73" r:id="rId66" display="http://catalog.sdstate.edu/preview_course_nopop.php?catoid=22&amp;coid=73138"/>
    <hyperlink ref="A65" r:id="rId67" display="http://catalog.sdstate.edu/preview_program.php?catoid=22&amp;poid=4139"/>
  </hyperlinks>
  <printOptions horizontalCentered="1" verticalCentered="1"/>
  <pageMargins left="0.25" right="0.25" top="0.25" bottom="0.25" header="0.5" footer="0.5"/>
  <pageSetup scale="73" orientation="portrait" r:id="rId6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78555DA0E1864F9AD0B5B1078ACF06" ma:contentTypeVersion="0" ma:contentTypeDescription="Create a new document." ma:contentTypeScope="" ma:versionID="142ea9bd2cc0a6d483635b5088ec326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EB88A02-6BC5-4365-8DA5-D4D86EC720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27A167-7BA2-4B12-B885-7C6C640A3D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FF13ADA-A522-41E9-8BA9-D1198C79D48E}">
  <ds:schemaRefs>
    <ds:schemaRef ds:uri="http://purl.org/dc/dcmitype/"/>
    <ds:schemaRef ds:uri="http://schemas.microsoft.com/office/infopath/2007/PartnerControls"/>
    <ds:schemaRef ds:uri="http://www.w3.org/XML/1998/namespace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History ED BS 4-Year Plan</vt:lpstr>
      <vt:lpstr>HIST COURSE OPTIONS</vt:lpstr>
      <vt:lpstr>'History ED BS 4-Year Plan'!Print_Area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Hoffelt, Janell</cp:lastModifiedBy>
  <cp:lastPrinted>2013-06-04T03:43:57Z</cp:lastPrinted>
  <dcterms:created xsi:type="dcterms:W3CDTF">2011-09-23T19:24:55Z</dcterms:created>
  <dcterms:modified xsi:type="dcterms:W3CDTF">2014-08-25T15:49:17Z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0x010100E578555DA0E1864F9AD0B5B1078ACF06</vt:lpwstr>
  </property>
</Properties>
</file>