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40" windowWidth="17052" windowHeight="8940"/>
  </bookViews>
  <sheets>
    <sheet name="Agronomy" sheetId="5" r:id="rId1"/>
    <sheet name="Program Courses" sheetId="6" r:id="rId2"/>
  </sheets>
  <definedNames>
    <definedName name="crops" localSheetId="1">'Program Courses'!$A$17</definedName>
    <definedName name="plantprotection" localSheetId="1">'Program Courses'!$A$29</definedName>
    <definedName name="plantscienceelectives13" localSheetId="1">'Program Courses'!$A$14</definedName>
    <definedName name="_xlnm.Print_Area" localSheetId="0">Agronomy!$A$1:$M$43</definedName>
    <definedName name="_xlnm.Print_Area" localSheetId="1">'Program Courses'!$A$1:$A$47</definedName>
    <definedName name="soilsenvironmentalprotection" localSheetId="1">'Program Courses'!$A$37</definedName>
  </definedNames>
  <calcPr calcId="145621"/>
</workbook>
</file>

<file path=xl/calcChain.xml><?xml version="1.0" encoding="utf-8"?>
<calcChain xmlns="http://schemas.openxmlformats.org/spreadsheetml/2006/main">
  <c r="A51" i="5" l="1"/>
  <c r="B51" i="5"/>
  <c r="C51" i="5"/>
  <c r="D51" i="5"/>
  <c r="E51" i="5"/>
  <c r="F51" i="5"/>
  <c r="A79" i="5" l="1"/>
  <c r="B79" i="5"/>
  <c r="C79" i="5"/>
  <c r="D79" i="5"/>
  <c r="E79" i="5"/>
  <c r="F79" i="5"/>
  <c r="K28" i="5"/>
  <c r="A66" i="5" l="1"/>
  <c r="B66" i="5"/>
  <c r="B55" i="5"/>
  <c r="D76" i="5"/>
  <c r="E76" i="5"/>
  <c r="F76" i="5"/>
  <c r="D78" i="5"/>
  <c r="A73" i="5"/>
  <c r="B73" i="5"/>
  <c r="C73" i="5"/>
  <c r="D73" i="5"/>
  <c r="E73" i="5"/>
  <c r="F73" i="5"/>
  <c r="A70" i="5"/>
  <c r="B70" i="5"/>
  <c r="D70" i="5"/>
  <c r="A65" i="5"/>
  <c r="B65" i="5"/>
  <c r="D65" i="5"/>
  <c r="E65" i="5"/>
  <c r="F65" i="5"/>
  <c r="A55" i="5"/>
  <c r="A62" i="5"/>
  <c r="B62" i="5"/>
  <c r="C62" i="5"/>
  <c r="D62" i="5"/>
  <c r="E62" i="5"/>
  <c r="F62" i="5"/>
  <c r="A59" i="5"/>
  <c r="B59" i="5"/>
  <c r="D59" i="5"/>
  <c r="E59" i="5"/>
  <c r="F59" i="5"/>
  <c r="A58" i="5"/>
  <c r="B58" i="5"/>
  <c r="D58" i="5"/>
  <c r="E58" i="5"/>
  <c r="F58" i="5"/>
  <c r="D55" i="5"/>
  <c r="E55" i="5"/>
  <c r="F55" i="5"/>
  <c r="A48" i="5"/>
  <c r="B48" i="5"/>
  <c r="D48" i="5"/>
  <c r="E48" i="5"/>
  <c r="F48" i="5"/>
  <c r="A47" i="5"/>
  <c r="B47" i="5"/>
  <c r="C47" i="5"/>
  <c r="D47" i="5"/>
  <c r="E47" i="5"/>
  <c r="F47" i="5"/>
  <c r="D29" i="5"/>
  <c r="D41" i="5"/>
  <c r="D11" i="5" l="1"/>
  <c r="K3" i="5"/>
  <c r="D50" i="5" l="1"/>
  <c r="D75" i="5"/>
  <c r="D69" i="5"/>
  <c r="D61" i="5"/>
  <c r="A54" i="5"/>
  <c r="B54" i="5"/>
  <c r="C54" i="5"/>
  <c r="D54" i="5"/>
  <c r="E54" i="5"/>
  <c r="F54" i="5"/>
  <c r="D72" i="5"/>
  <c r="D46" i="5"/>
  <c r="A44" i="5"/>
  <c r="D53" i="5" l="1"/>
  <c r="D57" i="5"/>
</calcChain>
</file>

<file path=xl/sharedStrings.xml><?xml version="1.0" encoding="utf-8"?>
<sst xmlns="http://schemas.openxmlformats.org/spreadsheetml/2006/main" count="351" uniqueCount="238">
  <si>
    <t>Student</t>
  </si>
  <si>
    <t>Student ID#</t>
  </si>
  <si>
    <t>Anticipated Graduation Term</t>
  </si>
  <si>
    <t>Advisor</t>
  </si>
  <si>
    <t>Minimum GPA</t>
  </si>
  <si>
    <t xml:space="preserve">Today's Date </t>
  </si>
  <si>
    <t>CR</t>
  </si>
  <si>
    <t>SEM</t>
  </si>
  <si>
    <t xml:space="preserve"> </t>
  </si>
  <si>
    <t>ENGL 101</t>
  </si>
  <si>
    <t>SGR #3</t>
  </si>
  <si>
    <t xml:space="preserve">  </t>
  </si>
  <si>
    <t>SGR #5</t>
  </si>
  <si>
    <t>ENGL 201</t>
  </si>
  <si>
    <t xml:space="preserve">   </t>
  </si>
  <si>
    <t>AGEC 354</t>
  </si>
  <si>
    <t>Agricultural Marketing</t>
  </si>
  <si>
    <t>ECON 201 or ECON 202</t>
  </si>
  <si>
    <t>ENGL 379</t>
  </si>
  <si>
    <t>Technical Communication</t>
  </si>
  <si>
    <t>GEN ELEC</t>
  </si>
  <si>
    <t>General Elective</t>
  </si>
  <si>
    <t>SGR courses</t>
  </si>
  <si>
    <t>IGR courses</t>
  </si>
  <si>
    <t>Advanced Writing (AW)</t>
  </si>
  <si>
    <t>Totals</t>
  </si>
  <si>
    <t>Globalization (G)</t>
  </si>
  <si>
    <t>Major Courses</t>
  </si>
  <si>
    <t>Information Subject to Change.  This checksheet is not a contract.</t>
  </si>
  <si>
    <t>System Gen Ed Requirements  (SGR) (30 credits, Complete First 2 Years)</t>
  </si>
  <si>
    <t>SGR Goal 1</t>
  </si>
  <si>
    <t>Written Communication (6 credits)</t>
  </si>
  <si>
    <t>GR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</si>
  <si>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</si>
  <si>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</si>
  <si>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</si>
  <si>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</si>
  <si>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</si>
  <si>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</si>
  <si>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</si>
  <si>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</si>
  <si>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</si>
  <si>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</si>
  <si>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</si>
  <si>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</si>
  <si>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</si>
  <si>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IGR Goal 2</t>
  </si>
  <si>
    <t>Cultural Awareness/Responsibility</t>
  </si>
  <si>
    <t>Globalization Requirement</t>
  </si>
  <si>
    <t>Advanced Writing Requirement</t>
  </si>
  <si>
    <t>PS 109</t>
  </si>
  <si>
    <t xml:space="preserve">Crop Production and Lab </t>
  </si>
  <si>
    <t>Math 101 or higher</t>
  </si>
  <si>
    <t>SOC 100/150/240</t>
  </si>
  <si>
    <t>PS Electives</t>
  </si>
  <si>
    <t>16-17</t>
  </si>
  <si>
    <t>CHEM 106 or CHEM 112</t>
  </si>
  <si>
    <t>CHEM 106</t>
  </si>
  <si>
    <t>SGR # 4</t>
  </si>
  <si>
    <t>Humanities Course</t>
  </si>
  <si>
    <t xml:space="preserve">PS elective </t>
  </si>
  <si>
    <t>3-6</t>
  </si>
  <si>
    <t>15-16</t>
  </si>
  <si>
    <t>PS Elective</t>
  </si>
  <si>
    <t>See list (Crops elective)</t>
  </si>
  <si>
    <t>15-18</t>
  </si>
  <si>
    <t>PS 323</t>
  </si>
  <si>
    <t>Weed Science</t>
  </si>
  <si>
    <t>PS 390</t>
  </si>
  <si>
    <t>Seminar</t>
  </si>
  <si>
    <t>Junior standing</t>
  </si>
  <si>
    <t>PS 494</t>
  </si>
  <si>
    <t>Internship</t>
  </si>
  <si>
    <t>Plant Physiology and Lab</t>
  </si>
  <si>
    <t>PS 490</t>
  </si>
  <si>
    <t>Seminar (Internship)</t>
  </si>
  <si>
    <t>3-4</t>
  </si>
  <si>
    <t>Principles of Plant Pathology &amp; Lab</t>
  </si>
  <si>
    <t>Fall or Spring</t>
  </si>
  <si>
    <t>SGR #2</t>
  </si>
  <si>
    <t>Oral Communication</t>
  </si>
  <si>
    <t xml:space="preserve">CHEM 120/L </t>
  </si>
  <si>
    <t>PS 213/L</t>
  </si>
  <si>
    <t>PS 223/L</t>
  </si>
  <si>
    <t>PS 103/L</t>
  </si>
  <si>
    <t>BIOL 151/L</t>
  </si>
  <si>
    <t>Crops/Plant Protection/Soils-Environmental Protection electives</t>
  </si>
  <si>
    <t>PS 305/L or PS 307/L</t>
  </si>
  <si>
    <t>PS 343/L</t>
  </si>
  <si>
    <t>Elementary Organic Chem &amp; Lab (or take CHEM 108/L in Spring)</t>
  </si>
  <si>
    <t>Organic &amp; Biochem &amp; Lab (or have taken CHEM 120/L in previous fall)</t>
  </si>
  <si>
    <t xml:space="preserve">GR </t>
  </si>
  <si>
    <t>Mathematics</t>
  </si>
  <si>
    <t>CHEM 106/L or 112/L</t>
  </si>
  <si>
    <t>Chemistry  Survey &amp; Lab or                   General Chemistry I &amp; Lab</t>
  </si>
  <si>
    <t>BIOL 103/L or 153/L or BOT 201/L</t>
  </si>
  <si>
    <t>Take only if Chem not taken this semester</t>
  </si>
  <si>
    <t>Natural Resources Stewardship Elective</t>
  </si>
  <si>
    <t>ABS 475/L</t>
  </si>
  <si>
    <t>Senior Standing and PS 390 or consent</t>
  </si>
  <si>
    <t>PS 103/L or HO 111/L; and CHEM 108/L or 120/L or 326/3L</t>
  </si>
  <si>
    <t>CHEM 108/L</t>
  </si>
  <si>
    <t>BIOL 153/L or BOT 201/L</t>
  </si>
  <si>
    <r>
      <t>PS 383/L</t>
    </r>
    <r>
      <rPr>
        <b/>
        <sz val="9"/>
        <rFont val="Calibri"/>
        <family val="2"/>
      </rPr>
      <t xml:space="preserve"> or</t>
    </r>
    <r>
      <rPr>
        <sz val="9"/>
        <rFont val="Calibri"/>
        <family val="2"/>
      </rPr>
      <t xml:space="preserve"> BIOL 202/L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BIOL 371</t>
    </r>
  </si>
  <si>
    <t>BOT 327/L</t>
  </si>
  <si>
    <r>
      <t>Principles of Crop Improvement</t>
    </r>
    <r>
      <rPr>
        <b/>
        <sz val="9"/>
        <rFont val="Calibri"/>
        <family val="2"/>
      </rPr>
      <t xml:space="preserve"> or </t>
    </r>
    <r>
      <rPr>
        <sz val="9"/>
        <rFont val="Calibri"/>
        <family val="2"/>
      </rPr>
      <t>Genetics &amp; Organismal Bio &amp; Lab</t>
    </r>
    <r>
      <rPr>
        <b/>
        <sz val="9"/>
        <rFont val="Calibri"/>
        <family val="2"/>
      </rPr>
      <t xml:space="preserve"> or </t>
    </r>
    <r>
      <rPr>
        <sz val="9"/>
        <rFont val="Calibri"/>
        <family val="2"/>
      </rPr>
      <t>Genetics</t>
    </r>
  </si>
  <si>
    <t>Composition I (SGR 1)</t>
  </si>
  <si>
    <t>125</t>
  </si>
  <si>
    <t>PS 305/L or          PS 307/L</t>
  </si>
  <si>
    <t>ECON 201 or            ECON 202</t>
  </si>
  <si>
    <t>CHEM 106/L or  112/L</t>
  </si>
  <si>
    <t>Soils and Lab (IGR 2)</t>
  </si>
  <si>
    <t>First Year Seminar (IGR 1)</t>
  </si>
  <si>
    <t>General Biology I and Lab (SGR 6)</t>
  </si>
  <si>
    <t>Composition II (SGR 1)</t>
  </si>
  <si>
    <r>
      <rPr>
        <b/>
        <sz val="7"/>
        <color rgb="FFFF0000"/>
        <rFont val="Calibri"/>
        <family val="2"/>
      </rPr>
      <t>PS 305:</t>
    </r>
    <r>
      <rPr>
        <sz val="7"/>
        <color rgb="FFFF0000"/>
        <rFont val="Calibri"/>
        <family val="2"/>
      </rPr>
      <t xml:space="preserve"> Math 102 or higher, and BIOL 103/L or 153/L or BOT 201/L;  </t>
    </r>
    <r>
      <rPr>
        <b/>
        <sz val="7"/>
        <color rgb="FFFF0000"/>
        <rFont val="Calibri"/>
        <family val="2"/>
      </rPr>
      <t>PS 307:</t>
    </r>
    <r>
      <rPr>
        <sz val="7"/>
        <color rgb="FFFF0000"/>
        <rFont val="Calibri"/>
        <family val="2"/>
      </rPr>
      <t xml:space="preserve"> BIOL 101/L or 153/L</t>
    </r>
  </si>
  <si>
    <t>Integrated Natural Resource Management &amp; Lab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</si>
  <si>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</si>
  <si>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r>
      <t xml:space="preserve">Insect Bio &amp; Lab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 (Insect Pest Management in Spring)</t>
    </r>
  </si>
  <si>
    <t>Meet with Internship Coordinator;                           Take in fall or spring semester</t>
  </si>
  <si>
    <t xml:space="preserve">Meet with Intern. Coordinator 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</si>
  <si>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</si>
  <si>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</si>
  <si>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</si>
  <si>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</si>
  <si>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</si>
  <si>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</si>
  <si>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Junior Summer Courses 2016</t>
  </si>
  <si>
    <t>Senior Year Fall Courses 2016</t>
  </si>
  <si>
    <t>Senior Year Spring Courses 2017</t>
  </si>
  <si>
    <t>PS 103-103L - Crop Production and Lab</t>
  </si>
  <si>
    <t>PS 223-223L - Principles of Plant Pathology and Lab</t>
  </si>
  <si>
    <t xml:space="preserve">or </t>
  </si>
  <si>
    <t>PS 307-307L - Insect Pest Management and Lab</t>
  </si>
  <si>
    <t>PS 323 - Soil Fertility and Plant Nutrient Management</t>
  </si>
  <si>
    <t>PS 343-343L - Weed Science and Lab</t>
  </si>
  <si>
    <t>PS 494 - Internship</t>
  </si>
  <si>
    <t>PS 490 - Seminar</t>
  </si>
  <si>
    <t>or</t>
  </si>
  <si>
    <t>BIOL 202-202L - Genetics and Organismal Biology and Lab</t>
  </si>
  <si>
    <t>STAT 281 - Introduction to Statistics (COM)</t>
  </si>
  <si>
    <t>AGEC 354 - Agricultural Marketing and Prices</t>
  </si>
  <si>
    <t>AS 285-285L - Livestock Evaluation and Marketing and Lab</t>
  </si>
  <si>
    <t>Natural Resources Stewardship Elective: 3-4</t>
  </si>
  <si>
    <t>Plant Science Electives: 13</t>
  </si>
  <si>
    <t>Crops</t>
  </si>
  <si>
    <t>Plant Protection</t>
  </si>
  <si>
    <t>Soils/Environmental Protection</t>
  </si>
  <si>
    <r>
      <t>or</t>
    </r>
    <r>
      <rPr>
        <sz val="9"/>
        <rFont val="Calibri"/>
        <family val="2"/>
        <scheme val="minor"/>
      </rPr>
      <t> </t>
    </r>
  </si>
  <si>
    <t>Plant Science Electives (13 Credits from At least two credits from each of the three areas)</t>
  </si>
  <si>
    <t>Natural Resources Stewardship Elective (3-4 Credits)</t>
  </si>
  <si>
    <t>General Electives (Taken as needed to reach 125 Credits)</t>
  </si>
  <si>
    <t>PS 109 - First Year Seminar</t>
  </si>
  <si>
    <t>PS 213-213L - Soils and Lab</t>
  </si>
  <si>
    <t>PS 305-305L - Insect Biology and Lab</t>
  </si>
  <si>
    <t>ABS 475-475L - Integrated Natural Resource Management and Lab</t>
  </si>
  <si>
    <t>PS 383-383L - Principles of Crop Improvement and Lab</t>
  </si>
  <si>
    <t>BIOL 371 - Genetics</t>
  </si>
  <si>
    <t>BOT 327-327L - Plant Physiology and Lab</t>
  </si>
  <si>
    <t>MICR 231-231L - General Microbiology and Lab</t>
  </si>
  <si>
    <t>CHEM 106-106L - Chemistry Survey and Lab</t>
  </si>
  <si>
    <t>CHEM 112-112L - General Chemistry I and Lab</t>
  </si>
  <si>
    <t>CHEM 120-120L - Elementary Organic Chemistry and Lab</t>
  </si>
  <si>
    <t>CHEM 108-108L - Organic and Biochemistry and Lab</t>
  </si>
  <si>
    <t>PHYS 101-101L - Survey of Physics and Lab</t>
  </si>
  <si>
    <t>PHYS 111-111L - Introduction to Physics I and Lab</t>
  </si>
  <si>
    <t>ENGL 379 - Technical Communication</t>
  </si>
  <si>
    <t>BADM 474 - Personal Selling</t>
  </si>
  <si>
    <t>PS 390 - Seminar</t>
  </si>
  <si>
    <t>.5-2</t>
  </si>
  <si>
    <t>.5-1</t>
  </si>
  <si>
    <t>PS 492-592 - Topics AND MICR 231-231L - General Microbiology and Lab</t>
  </si>
  <si>
    <t>PS 222-222L - Fundamentals of Turf Management and Lab Credits: 3</t>
  </si>
  <si>
    <t>PS 303-303L - Seed Technology and Lab Credits: 3</t>
  </si>
  <si>
    <t>PS 308-308L - Grain Grading and Lab Credits: 2</t>
  </si>
  <si>
    <t>PS 312 - Grain and Seed Production and Processing Credits: 3</t>
  </si>
  <si>
    <t>PS 313 - Forage Crop and Pasture Management Credits: 3</t>
  </si>
  <si>
    <t>PS 423-523 - Turfgrass Stress Physiology Credits: 3</t>
  </si>
  <si>
    <t>PS 440-440L - Crop Management with Precision Farming and Lab Credits: 3</t>
  </si>
  <si>
    <t>PS 453-553 - Advanced Genetics Credits: 3</t>
  </si>
  <si>
    <t>PS 333-333L - Diseases of Field Crops and Lab Credits: 3</t>
  </si>
  <si>
    <t>PS 415-415L/515-515L - Mycology and Lab Credits: 3</t>
  </si>
  <si>
    <t>PS 431-531 - Insect Ecology and Biological Control Credits: 3</t>
  </si>
  <si>
    <t>PS 450-450L/550-550L - Field Study of Plant Disease Diagnosis and Lab Credits: 2</t>
  </si>
  <si>
    <t>PS 244 - Geological Resources of South Dakota Lab Credits: 1</t>
  </si>
  <si>
    <t>PS 412-512 - Environmental Soil Chemistry Credits: 3</t>
  </si>
  <si>
    <t>PS 473-473L/573-573L - Rural Real Estate Appraisal and Lab Credits: 3</t>
  </si>
  <si>
    <t>PS 483 - Irrigation – Crop and Soil Practices Credits: 3</t>
  </si>
  <si>
    <t>Select one of the following courses:</t>
  </si>
  <si>
    <t>http://catalog.sdstate.edu/index.php?catoid=22</t>
  </si>
  <si>
    <t>Total Credits</t>
  </si>
  <si>
    <t>STAT 281</t>
  </si>
  <si>
    <t xml:space="preserve"> Survey of Physics and Lab or Introduction to Physics and Lab</t>
  </si>
  <si>
    <t xml:space="preserve">Introduction to Statistics                                          </t>
  </si>
  <si>
    <t>Major only requires MATH 102</t>
  </si>
  <si>
    <t>General Elective taken as needed to reach 125 credits</t>
  </si>
  <si>
    <r>
      <t xml:space="preserve">PS 421/L Soil Micro and Lab AND PS 492 Topics </t>
    </r>
    <r>
      <rPr>
        <b/>
        <i/>
        <sz val="9"/>
        <rFont val="Calibri"/>
        <family val="2"/>
      </rPr>
      <t>or</t>
    </r>
    <r>
      <rPr>
        <sz val="9"/>
        <rFont val="Calibri"/>
        <family val="2"/>
      </rPr>
      <t xml:space="preserve"> MICRO 231/L  General Microbiology and Lab         </t>
    </r>
  </si>
  <si>
    <r>
      <rPr>
        <b/>
        <sz val="6.5"/>
        <color rgb="FFFF0000"/>
        <rFont val="Calibri"/>
        <family val="2"/>
      </rPr>
      <t>PS 421:</t>
    </r>
    <r>
      <rPr>
        <sz val="6.5"/>
        <color rgb="FFFF0000"/>
        <rFont val="Calibri"/>
        <family val="2"/>
      </rPr>
      <t xml:space="preserve"> BIOL 151/L and 153/L, or BOT 201/L; </t>
    </r>
    <r>
      <rPr>
        <b/>
        <sz val="6.5"/>
        <color rgb="FFFF0000"/>
        <rFont val="Calibri"/>
        <family val="2"/>
      </rPr>
      <t>Micro 231:</t>
    </r>
    <r>
      <rPr>
        <sz val="6.5"/>
        <color rgb="FFFF0000"/>
        <rFont val="Calibri"/>
        <family val="2"/>
      </rPr>
      <t xml:space="preserve"> CHEM 106/L or 112/L</t>
    </r>
  </si>
  <si>
    <t>Course cannot be re-used to meet any core or PS elective requirements</t>
  </si>
  <si>
    <r>
      <t xml:space="preserve">PHYS 101/L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 PHYS 111/L</t>
    </r>
  </si>
  <si>
    <r>
      <rPr>
        <b/>
        <sz val="7"/>
        <color rgb="FFFF0000"/>
        <rFont val="Calibri"/>
        <family val="2"/>
      </rPr>
      <t>PHYS 111:</t>
    </r>
    <r>
      <rPr>
        <sz val="7"/>
        <color rgb="FFFF0000"/>
        <rFont val="Calibri"/>
        <family val="2"/>
      </rPr>
      <t xml:space="preserve"> MATH 102, 115,  or higher; </t>
    </r>
    <r>
      <rPr>
        <sz val="7"/>
        <rFont val="Calibri"/>
        <family val="2"/>
      </rPr>
      <t>Semester may vary</t>
    </r>
  </si>
  <si>
    <r>
      <t xml:space="preserve">MATH 102, 115 or higher; </t>
    </r>
    <r>
      <rPr>
        <sz val="7.5"/>
        <rFont val="Calibri"/>
        <family val="2"/>
      </rPr>
      <t>Semester may vary</t>
    </r>
  </si>
  <si>
    <t>SOC 100, 150, or 240</t>
  </si>
  <si>
    <t>Globalization</t>
  </si>
  <si>
    <t>Bachelor of Science in Agronomy (Fall 2013)</t>
  </si>
  <si>
    <r>
      <t>2.00</t>
    </r>
    <r>
      <rPr>
        <b/>
        <vertAlign val="superscript"/>
        <sz val="12"/>
        <color rgb="FFFF0000"/>
        <rFont val="Calibri"/>
        <family val="2"/>
        <scheme val="minor"/>
      </rPr>
      <t>*</t>
    </r>
  </si>
  <si>
    <r>
      <rPr>
        <sz val="9"/>
        <color theme="1"/>
        <rFont val="Calibri"/>
        <family val="2"/>
        <scheme val="minor"/>
      </rPr>
      <t xml:space="preserve">*Major Core </t>
    </r>
    <r>
      <rPr>
        <sz val="7.5"/>
        <color theme="1"/>
        <rFont val="Calibri"/>
        <family val="2"/>
        <scheme val="minor"/>
      </rPr>
      <t>(Require 2.5 GPA or higher; &amp; C or higher in each core class)</t>
    </r>
  </si>
  <si>
    <t>College of Agriculture and Biological Sciences</t>
  </si>
  <si>
    <t xml:space="preserve">Requirements for Agronomy Major </t>
  </si>
  <si>
    <t>59-62</t>
  </si>
  <si>
    <t>For more information about this program, see the 2013‐2014 Undergraduate Catalog</t>
  </si>
  <si>
    <t>Principles of Microeconomics or   Principles of Macroecon (SGR 3)</t>
  </si>
  <si>
    <r>
      <t xml:space="preserve">General Biology II and Lab 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General Botany and Lab (SGR 6)</t>
    </r>
  </si>
  <si>
    <t>3                    4</t>
  </si>
  <si>
    <r>
      <rPr>
        <b/>
        <sz val="8"/>
        <color rgb="FFFF0000"/>
        <rFont val="Calibri"/>
        <family val="2"/>
      </rPr>
      <t xml:space="preserve">BIOL 153: </t>
    </r>
    <r>
      <rPr>
        <sz val="8"/>
        <color rgb="FFFF0000"/>
        <rFont val="Calibri"/>
        <family val="2"/>
      </rPr>
      <t xml:space="preserve">BIOL 151        </t>
    </r>
    <r>
      <rPr>
        <b/>
        <sz val="8"/>
        <color rgb="FFFF0000"/>
        <rFont val="Calibri"/>
        <family val="2"/>
      </rPr>
      <t xml:space="preserve">                                        BOT 201</t>
    </r>
    <r>
      <rPr>
        <sz val="8"/>
        <color rgb="FFFF0000"/>
        <rFont val="Calibri"/>
        <family val="2"/>
      </rPr>
      <t xml:space="preserve">: BIOL 151 or 101 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</rPr>
      <t/>
    </r>
  </si>
  <si>
    <t>6-7</t>
  </si>
  <si>
    <t>PS 421-421L/521-521L - Soil Microbiology and Lab Credits: 3</t>
  </si>
  <si>
    <t>PS 307-307L - Insect Pest Management and Lab Credits: 3</t>
  </si>
  <si>
    <t> Or  PS 305-305L - Insect Biology and Lab  Credits: 3</t>
  </si>
  <si>
    <t>PS 243 - Principles of Geology Credits: 3</t>
  </si>
  <si>
    <t>PS 362-362L - Environmental Soil Management and Lab Credits: 3</t>
  </si>
  <si>
    <t>ABS 203 - Global Food Systems   Credits: 3</t>
  </si>
  <si>
    <t>BIOL 383 - Bioethics   Credits: 4</t>
  </si>
  <si>
    <t>PS 310-310L - Soil Geography and Land Use Interpretation and Lab   Credits: 3</t>
  </si>
  <si>
    <t>PS 446-546 - Agroecology   Credits: 3</t>
  </si>
  <si>
    <t>PS 383-383L - Principles of Crop Improvement and Lab   Credits: 3</t>
  </si>
  <si>
    <t>PS 362-362L - Environmental Soil Management and Lab  Credits: 3</t>
  </si>
  <si>
    <t>PS 310-310L - Soil Geography and Land Use Interpretation and Lab  Credits: 3</t>
  </si>
  <si>
    <t>PS 446-546 - Agroecology Credits: 3</t>
  </si>
  <si>
    <t>Agronomy Program Electives</t>
  </si>
  <si>
    <t>ABS 482-582 - International Experience   Credits: 2-4 (3 credits fulfills requirement)</t>
  </si>
  <si>
    <r>
      <t xml:space="preserve">At least </t>
    </r>
    <r>
      <rPr>
        <i/>
        <sz val="11"/>
        <rFont val="Calibri"/>
        <family val="2"/>
        <scheme val="minor"/>
      </rPr>
      <t>two credits</t>
    </r>
    <r>
      <rPr>
        <sz val="11"/>
        <rFont val="Calibri"/>
        <family val="2"/>
        <scheme val="minor"/>
      </rPr>
      <t xml:space="preserve"> from each of the three areas listed.</t>
    </r>
  </si>
  <si>
    <r>
      <t>Soil Fertility</t>
    </r>
    <r>
      <rPr>
        <sz val="8"/>
        <rFont val="Calibri"/>
        <family val="2"/>
      </rPr>
      <t xml:space="preserve"> &amp; </t>
    </r>
    <r>
      <rPr>
        <sz val="9"/>
        <rFont val="Calibri"/>
        <family val="2"/>
      </rPr>
      <t>Plant Nut Mngt.</t>
    </r>
  </si>
  <si>
    <t>*PS 320 - Crop Judging Credits: 2</t>
  </si>
  <si>
    <t>*PS 321 - Soil Judging Credits: 1</t>
  </si>
  <si>
    <t>*Judging courses cannot be used solely to meet requirements below.</t>
  </si>
  <si>
    <r>
      <rPr>
        <b/>
        <sz val="7"/>
        <color rgb="FFFF0000"/>
        <rFont val="Calibri"/>
        <family val="2"/>
      </rPr>
      <t xml:space="preserve">BIOL 153: </t>
    </r>
    <r>
      <rPr>
        <sz val="7"/>
        <color rgb="FFFF0000"/>
        <rFont val="Calibri"/>
        <family val="2"/>
      </rPr>
      <t xml:space="preserve">BIOL 151        </t>
    </r>
    <r>
      <rPr>
        <b/>
        <sz val="7"/>
        <color rgb="FFFF0000"/>
        <rFont val="Calibri"/>
        <family val="2"/>
      </rPr>
      <t xml:space="preserve">                                        BOT 201</t>
    </r>
    <r>
      <rPr>
        <sz val="7"/>
        <color rgb="FFFF0000"/>
        <rFont val="Calibri"/>
        <family val="2"/>
      </rPr>
      <t xml:space="preserve">: BIOL 151 or 101 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</rPr>
      <t/>
    </r>
  </si>
  <si>
    <t>Crops/Plant Protection/Soils-Environmtl Protection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</si>
</sst>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7"/>
      <color rgb="FFFF0000"/>
      <name val="Calibri"/>
      <family val="2"/>
    </font>
    <font>
      <sz val="7.5"/>
      <color rgb="FFFF0000"/>
      <name val="Calibri"/>
      <family val="2"/>
    </font>
    <font>
      <b/>
      <sz val="7"/>
      <color rgb="FFFF0000"/>
      <name val="Calibri"/>
      <family val="2"/>
    </font>
    <font>
      <sz val="7"/>
      <name val="Calibri"/>
      <family val="2"/>
    </font>
    <font>
      <sz val="7"/>
      <color theme="1"/>
      <name val="Calibri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7.5"/>
      <name val="Calibri"/>
      <family val="2"/>
    </font>
    <font>
      <sz val="8"/>
      <color theme="1"/>
      <name val="Calibri"/>
      <family val="2"/>
    </font>
    <font>
      <sz val="6.5"/>
      <color rgb="FFFF0000"/>
      <name val="Calibri"/>
      <family val="2"/>
    </font>
    <font>
      <b/>
      <sz val="6.5"/>
      <color rgb="FFFF0000"/>
      <name val="Calibri"/>
      <family val="2"/>
    </font>
    <font>
      <b/>
      <vertAlign val="superscript"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u/>
      <sz val="9.5"/>
      <color theme="10"/>
      <name val="Calibri"/>
      <family val="2"/>
      <scheme val="minor"/>
    </font>
    <font>
      <sz val="8.5"/>
      <name val="Calibri"/>
      <family val="2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247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3" xfId="0" applyFont="1" applyFill="1" applyBorder="1"/>
    <xf numFmtId="0" fontId="6" fillId="0" borderId="9" xfId="2" applyFont="1" applyFill="1" applyBorder="1" applyAlignment="1">
      <alignment horizontal="center"/>
    </xf>
    <xf numFmtId="0" fontId="6" fillId="0" borderId="7" xfId="2" applyFont="1" applyFill="1" applyBorder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2" fillId="0" borderId="7" xfId="1" quotePrefix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0" xfId="0" applyFont="1" applyFill="1" applyBorder="1"/>
    <xf numFmtId="0" fontId="6" fillId="3" borderId="3" xfId="1" applyFont="1" applyFill="1" applyBorder="1"/>
    <xf numFmtId="0" fontId="13" fillId="0" borderId="0" xfId="0" applyFont="1" applyFill="1" applyBorder="1"/>
    <xf numFmtId="0" fontId="6" fillId="6" borderId="3" xfId="1" applyFont="1" applyFill="1" applyBorder="1"/>
    <xf numFmtId="0" fontId="6" fillId="6" borderId="3" xfId="1" applyFont="1" applyFill="1" applyBorder="1" applyAlignment="1">
      <alignment horizontal="center"/>
    </xf>
    <xf numFmtId="0" fontId="20" fillId="0" borderId="0" xfId="2" applyFont="1" applyFill="1" applyAlignment="1">
      <alignment horizontal="left"/>
    </xf>
    <xf numFmtId="0" fontId="20" fillId="0" borderId="0" xfId="2" applyFont="1" applyFill="1"/>
    <xf numFmtId="0" fontId="9" fillId="0" borderId="7" xfId="0" quotePrefix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9" borderId="3" xfId="2" applyFont="1" applyFill="1" applyBorder="1" applyAlignment="1">
      <alignment horizontal="left"/>
    </xf>
    <xf numFmtId="0" fontId="6" fillId="11" borderId="3" xfId="2" applyFont="1" applyFill="1" applyBorder="1" applyAlignment="1">
      <alignment horizontal="left"/>
    </xf>
    <xf numFmtId="0" fontId="6" fillId="11" borderId="3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left"/>
    </xf>
    <xf numFmtId="0" fontId="6" fillId="8" borderId="3" xfId="2" applyFont="1" applyFill="1" applyBorder="1" applyAlignment="1">
      <alignment horizontal="center"/>
    </xf>
    <xf numFmtId="0" fontId="6" fillId="8" borderId="3" xfId="2" applyFont="1" applyFill="1" applyBorder="1"/>
    <xf numFmtId="0" fontId="6" fillId="8" borderId="3" xfId="0" applyFont="1" applyFill="1" applyBorder="1"/>
    <xf numFmtId="0" fontId="6" fillId="8" borderId="4" xfId="2" applyFont="1" applyFill="1" applyBorder="1" applyAlignment="1">
      <alignment horizontal="center"/>
    </xf>
    <xf numFmtId="0" fontId="6" fillId="13" borderId="3" xfId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49" fontId="6" fillId="8" borderId="3" xfId="0" applyNumberFormat="1" applyFont="1" applyFill="1" applyBorder="1" applyAlignment="1">
      <alignment horizontal="left"/>
    </xf>
    <xf numFmtId="0" fontId="23" fillId="9" borderId="3" xfId="0" applyFont="1" applyFill="1" applyBorder="1"/>
    <xf numFmtId="0" fontId="23" fillId="9" borderId="6" xfId="0" applyFont="1" applyFill="1" applyBorder="1"/>
    <xf numFmtId="0" fontId="23" fillId="10" borderId="3" xfId="0" applyFont="1" applyFill="1" applyBorder="1"/>
    <xf numFmtId="0" fontId="23" fillId="8" borderId="3" xfId="0" applyFont="1" applyFill="1" applyBorder="1"/>
    <xf numFmtId="49" fontId="6" fillId="7" borderId="3" xfId="0" applyNumberFormat="1" applyFont="1" applyFill="1" applyBorder="1" applyAlignment="1">
      <alignment horizontal="left"/>
    </xf>
    <xf numFmtId="0" fontId="6" fillId="0" borderId="0" xfId="3" applyFont="1" applyFill="1" applyBorder="1"/>
    <xf numFmtId="0" fontId="14" fillId="0" borderId="0" xfId="2" quotePrefix="1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3" fillId="9" borderId="3" xfId="0" applyFont="1" applyFill="1" applyBorder="1" applyAlignment="1">
      <alignment wrapText="1"/>
    </xf>
    <xf numFmtId="0" fontId="6" fillId="9" borderId="3" xfId="2" applyFont="1" applyFill="1" applyBorder="1" applyAlignment="1">
      <alignment horizontal="left" wrapText="1"/>
    </xf>
    <xf numFmtId="0" fontId="6" fillId="8" borderId="3" xfId="2" applyFont="1" applyFill="1" applyBorder="1" applyAlignment="1">
      <alignment horizontal="left" wrapText="1"/>
    </xf>
    <xf numFmtId="0" fontId="6" fillId="8" borderId="3" xfId="2" applyFont="1" applyFill="1" applyBorder="1" applyAlignment="1">
      <alignment wrapText="1"/>
    </xf>
    <xf numFmtId="0" fontId="6" fillId="8" borderId="3" xfId="3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49" fontId="6" fillId="0" borderId="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11" borderId="4" xfId="2" applyFont="1" applyFill="1" applyBorder="1" applyAlignment="1">
      <alignment horizontal="center"/>
    </xf>
    <xf numFmtId="0" fontId="6" fillId="11" borderId="7" xfId="2" applyFont="1" applyFill="1" applyBorder="1" applyAlignment="1">
      <alignment horizontal="center"/>
    </xf>
    <xf numFmtId="0" fontId="26" fillId="0" borderId="3" xfId="2" applyNumberFormat="1" applyFont="1" applyFill="1" applyBorder="1" applyAlignment="1">
      <alignment horizontal="left"/>
    </xf>
    <xf numFmtId="0" fontId="6" fillId="8" borderId="3" xfId="2" applyFont="1" applyFill="1" applyBorder="1" applyAlignment="1"/>
    <xf numFmtId="0" fontId="27" fillId="11" borderId="16" xfId="2" applyFont="1" applyFill="1" applyBorder="1" applyAlignment="1">
      <alignment horizontal="left"/>
    </xf>
    <xf numFmtId="0" fontId="6" fillId="11" borderId="10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6" fillId="11" borderId="10" xfId="0" applyFont="1" applyFill="1" applyBorder="1"/>
    <xf numFmtId="0" fontId="6" fillId="11" borderId="7" xfId="0" applyFont="1" applyFill="1" applyBorder="1"/>
    <xf numFmtId="0" fontId="14" fillId="11" borderId="0" xfId="2" applyFont="1" applyFill="1" applyBorder="1" applyAlignment="1">
      <alignment horizontal="left"/>
    </xf>
    <xf numFmtId="0" fontId="6" fillId="0" borderId="15" xfId="2" applyFont="1" applyFill="1" applyBorder="1" applyAlignment="1">
      <alignment horizontal="left"/>
    </xf>
    <xf numFmtId="0" fontId="6" fillId="11" borderId="0" xfId="2" applyFont="1" applyFill="1" applyBorder="1" applyAlignment="1">
      <alignment horizontal="center"/>
    </xf>
    <xf numFmtId="0" fontId="28" fillId="11" borderId="3" xfId="2" applyFont="1" applyFill="1" applyBorder="1" applyAlignment="1">
      <alignment horizontal="left"/>
    </xf>
    <xf numFmtId="0" fontId="26" fillId="11" borderId="3" xfId="2" applyFont="1" applyFill="1" applyBorder="1" applyAlignment="1">
      <alignment horizontal="left"/>
    </xf>
    <xf numFmtId="0" fontId="28" fillId="11" borderId="3" xfId="2" applyFont="1" applyFill="1" applyBorder="1" applyAlignment="1">
      <alignment horizontal="left" wrapText="1"/>
    </xf>
    <xf numFmtId="0" fontId="26" fillId="11" borderId="3" xfId="2" applyNumberFormat="1" applyFont="1" applyFill="1" applyBorder="1" applyAlignment="1">
      <alignment horizontal="left"/>
    </xf>
    <xf numFmtId="0" fontId="26" fillId="11" borderId="3" xfId="2" applyFont="1" applyFill="1" applyBorder="1" applyAlignment="1">
      <alignment horizontal="left" wrapText="1"/>
    </xf>
    <xf numFmtId="0" fontId="26" fillId="11" borderId="6" xfId="2" applyFont="1" applyFill="1" applyBorder="1" applyAlignment="1">
      <alignment horizontal="left"/>
    </xf>
    <xf numFmtId="0" fontId="6" fillId="11" borderId="9" xfId="2" applyFont="1" applyFill="1" applyBorder="1" applyAlignment="1">
      <alignment horizontal="center"/>
    </xf>
    <xf numFmtId="0" fontId="6" fillId="11" borderId="19" xfId="2" applyFont="1" applyFill="1" applyBorder="1" applyAlignment="1">
      <alignment horizontal="center"/>
    </xf>
    <xf numFmtId="0" fontId="6" fillId="11" borderId="10" xfId="2" applyFont="1" applyFill="1" applyBorder="1" applyAlignment="1">
      <alignment horizontal="center"/>
    </xf>
    <xf numFmtId="0" fontId="26" fillId="11" borderId="0" xfId="2" applyFont="1" applyFill="1" applyBorder="1" applyAlignment="1">
      <alignment horizontal="left"/>
    </xf>
    <xf numFmtId="0" fontId="26" fillId="11" borderId="7" xfId="2" applyFont="1" applyFill="1" applyBorder="1" applyAlignment="1">
      <alignment horizontal="left"/>
    </xf>
    <xf numFmtId="0" fontId="6" fillId="11" borderId="3" xfId="2" applyNumberFormat="1" applyFont="1" applyFill="1" applyBorder="1" applyAlignment="1">
      <alignment horizontal="center"/>
    </xf>
    <xf numFmtId="49" fontId="26" fillId="11" borderId="3" xfId="2" applyNumberFormat="1" applyFont="1" applyFill="1" applyBorder="1" applyAlignment="1">
      <alignment horizontal="left" wrapText="1"/>
    </xf>
    <xf numFmtId="0" fontId="6" fillId="11" borderId="6" xfId="2" applyFont="1" applyFill="1" applyBorder="1" applyAlignment="1">
      <alignment horizontal="center"/>
    </xf>
    <xf numFmtId="0" fontId="6" fillId="11" borderId="0" xfId="2" applyFont="1" applyFill="1" applyBorder="1" applyAlignment="1">
      <alignment horizontal="left"/>
    </xf>
    <xf numFmtId="0" fontId="6" fillId="11" borderId="7" xfId="2" applyFont="1" applyFill="1" applyBorder="1" applyAlignment="1">
      <alignment horizontal="left"/>
    </xf>
    <xf numFmtId="49" fontId="6" fillId="11" borderId="4" xfId="2" applyNumberFormat="1" applyFont="1" applyFill="1" applyBorder="1" applyAlignment="1">
      <alignment horizontal="center"/>
    </xf>
    <xf numFmtId="0" fontId="26" fillId="11" borderId="3" xfId="2" applyFont="1" applyFill="1" applyBorder="1"/>
    <xf numFmtId="0" fontId="6" fillId="11" borderId="4" xfId="2" applyNumberFormat="1" applyFont="1" applyFill="1" applyBorder="1" applyAlignment="1">
      <alignment horizontal="center"/>
    </xf>
    <xf numFmtId="49" fontId="6" fillId="11" borderId="9" xfId="2" applyNumberFormat="1" applyFont="1" applyFill="1" applyBorder="1" applyAlignment="1">
      <alignment horizontal="center"/>
    </xf>
    <xf numFmtId="0" fontId="28" fillId="11" borderId="3" xfId="2" quotePrefix="1" applyFont="1" applyFill="1" applyBorder="1" applyAlignment="1">
      <alignment horizontal="left"/>
    </xf>
    <xf numFmtId="49" fontId="6" fillId="11" borderId="3" xfId="2" applyNumberFormat="1" applyFont="1" applyFill="1" applyBorder="1" applyAlignment="1">
      <alignment horizontal="center"/>
    </xf>
    <xf numFmtId="0" fontId="6" fillId="11" borderId="3" xfId="2" applyFont="1" applyFill="1" applyBorder="1" applyAlignment="1">
      <alignment horizontal="center" wrapText="1"/>
    </xf>
    <xf numFmtId="0" fontId="6" fillId="11" borderId="11" xfId="2" applyFont="1" applyFill="1" applyBorder="1" applyAlignment="1">
      <alignment horizontal="left"/>
    </xf>
    <xf numFmtId="0" fontId="28" fillId="11" borderId="3" xfId="2" quotePrefix="1" applyFont="1" applyFill="1" applyBorder="1" applyAlignment="1">
      <alignment horizontal="left" wrapText="1"/>
    </xf>
    <xf numFmtId="0" fontId="6" fillId="10" borderId="3" xfId="2" applyFont="1" applyFill="1" applyBorder="1" applyAlignment="1">
      <alignment horizontal="left"/>
    </xf>
    <xf numFmtId="0" fontId="6" fillId="11" borderId="20" xfId="2" applyFont="1" applyFill="1" applyBorder="1" applyAlignment="1">
      <alignment horizontal="center"/>
    </xf>
    <xf numFmtId="0" fontId="22" fillId="0" borderId="0" xfId="2" applyFont="1" applyFill="1" applyBorder="1"/>
    <xf numFmtId="0" fontId="6" fillId="11" borderId="3" xfId="2" applyNumberFormat="1" applyFont="1" applyFill="1" applyBorder="1" applyAlignment="1">
      <alignment horizontal="center" wrapText="1"/>
    </xf>
    <xf numFmtId="0" fontId="30" fillId="11" borderId="3" xfId="2" applyFont="1" applyFill="1" applyBorder="1" applyAlignment="1">
      <alignment horizontal="left" wrapText="1"/>
    </xf>
    <xf numFmtId="0" fontId="6" fillId="11" borderId="5" xfId="2" applyFont="1" applyFill="1" applyBorder="1" applyAlignment="1">
      <alignment horizontal="center"/>
    </xf>
    <xf numFmtId="0" fontId="6" fillId="0" borderId="10" xfId="2" applyFont="1" applyFill="1" applyBorder="1"/>
    <xf numFmtId="0" fontId="6" fillId="0" borderId="10" xfId="0" applyFont="1" applyFill="1" applyBorder="1"/>
    <xf numFmtId="0" fontId="6" fillId="0" borderId="7" xfId="0" applyFont="1" applyFill="1" applyBorder="1"/>
    <xf numFmtId="0" fontId="30" fillId="11" borderId="3" xfId="0" applyFont="1" applyFill="1" applyBorder="1" applyAlignment="1">
      <alignment vertical="top" wrapText="1"/>
    </xf>
    <xf numFmtId="0" fontId="33" fillId="11" borderId="3" xfId="2" applyFont="1" applyFill="1" applyBorder="1" applyAlignment="1">
      <alignment horizontal="left" wrapText="1"/>
    </xf>
    <xf numFmtId="0" fontId="6" fillId="0" borderId="21" xfId="2" applyFont="1" applyFill="1" applyBorder="1" applyAlignment="1">
      <alignment horizontal="center"/>
    </xf>
    <xf numFmtId="0" fontId="34" fillId="11" borderId="3" xfId="2" applyFont="1" applyFill="1" applyBorder="1" applyAlignment="1">
      <alignment horizontal="left" wrapText="1"/>
    </xf>
    <xf numFmtId="0" fontId="30" fillId="11" borderId="3" xfId="2" applyFont="1" applyFill="1" applyBorder="1" applyAlignment="1">
      <alignment horizontal="left" vertical="top" wrapText="1"/>
    </xf>
    <xf numFmtId="0" fontId="30" fillId="11" borderId="5" xfId="2" applyFont="1" applyFill="1" applyBorder="1" applyAlignment="1">
      <alignment vertical="center" wrapText="1"/>
    </xf>
    <xf numFmtId="0" fontId="6" fillId="9" borderId="3" xfId="2" applyFont="1" applyFill="1" applyBorder="1" applyAlignment="1">
      <alignment wrapText="1"/>
    </xf>
    <xf numFmtId="0" fontId="26" fillId="2" borderId="3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/>
    </xf>
    <xf numFmtId="0" fontId="6" fillId="3" borderId="3" xfId="1" applyFont="1" applyFill="1" applyBorder="1" applyAlignment="1">
      <alignment horizontal="center"/>
    </xf>
    <xf numFmtId="0" fontId="9" fillId="11" borderId="18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0" fontId="24" fillId="11" borderId="17" xfId="0" applyFont="1" applyFill="1" applyBorder="1" applyAlignment="1"/>
    <xf numFmtId="0" fontId="8" fillId="11" borderId="17" xfId="2" applyFont="1" applyFill="1" applyBorder="1" applyAlignment="1"/>
    <xf numFmtId="0" fontId="8" fillId="11" borderId="17" xfId="2" applyFont="1" applyFill="1" applyBorder="1" applyAlignment="1">
      <alignment horizontal="center"/>
    </xf>
    <xf numFmtId="0" fontId="20" fillId="8" borderId="3" xfId="3" applyFont="1" applyFill="1" applyBorder="1" applyAlignment="1">
      <alignment horizontal="left"/>
    </xf>
    <xf numFmtId="0" fontId="6" fillId="7" borderId="3" xfId="0" applyFont="1" applyFill="1" applyBorder="1" applyAlignment="1"/>
    <xf numFmtId="0" fontId="6" fillId="8" borderId="3" xfId="0" applyFont="1" applyFill="1" applyBorder="1" applyAlignment="1"/>
    <xf numFmtId="0" fontId="35" fillId="8" borderId="3" xfId="0" applyFont="1" applyFill="1" applyBorder="1" applyAlignment="1">
      <alignment horizontal="left"/>
    </xf>
    <xf numFmtId="0" fontId="23" fillId="8" borderId="3" xfId="0" applyFont="1" applyFill="1" applyBorder="1" applyAlignment="1"/>
    <xf numFmtId="0" fontId="23" fillId="8" borderId="17" xfId="0" applyFont="1" applyFill="1" applyBorder="1" applyAlignment="1"/>
    <xf numFmtId="0" fontId="6" fillId="8" borderId="17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33" fillId="0" borderId="0" xfId="2" applyFont="1" applyFill="1" applyBorder="1" applyAlignment="1">
      <alignment horizontal="left" vertical="top" wrapText="1"/>
    </xf>
    <xf numFmtId="0" fontId="8" fillId="11" borderId="7" xfId="2" applyFont="1" applyFill="1" applyBorder="1" applyAlignment="1">
      <alignment horizontal="left"/>
    </xf>
    <xf numFmtId="0" fontId="23" fillId="11" borderId="3" xfId="0" applyFont="1" applyFill="1" applyBorder="1" applyAlignment="1"/>
    <xf numFmtId="0" fontId="6" fillId="15" borderId="3" xfId="0" applyFont="1" applyFill="1" applyBorder="1"/>
    <xf numFmtId="0" fontId="6" fillId="8" borderId="15" xfId="2" applyFont="1" applyFill="1" applyBorder="1" applyAlignment="1"/>
    <xf numFmtId="0" fontId="20" fillId="15" borderId="3" xfId="3" applyFont="1" applyFill="1" applyBorder="1" applyAlignment="1">
      <alignment horizontal="left"/>
    </xf>
    <xf numFmtId="0" fontId="6" fillId="15" borderId="3" xfId="0" applyFont="1" applyFill="1" applyBorder="1" applyAlignment="1"/>
    <xf numFmtId="0" fontId="6" fillId="16" borderId="3" xfId="0" applyFont="1" applyFill="1" applyBorder="1" applyAlignment="1">
      <alignment horizontal="left"/>
    </xf>
    <xf numFmtId="0" fontId="6" fillId="16" borderId="3" xfId="0" applyFont="1" applyFill="1" applyBorder="1" applyAlignment="1">
      <alignment horizontal="center"/>
    </xf>
    <xf numFmtId="0" fontId="35" fillId="15" borderId="3" xfId="0" applyFont="1" applyFill="1" applyBorder="1" applyAlignment="1">
      <alignment horizontal="left"/>
    </xf>
    <xf numFmtId="0" fontId="6" fillId="15" borderId="3" xfId="2" quotePrefix="1" applyFont="1" applyFill="1" applyBorder="1" applyAlignment="1">
      <alignment horizontal="left"/>
    </xf>
    <xf numFmtId="0" fontId="6" fillId="15" borderId="3" xfId="2" applyFont="1" applyFill="1" applyBorder="1" applyAlignment="1">
      <alignment horizontal="center"/>
    </xf>
    <xf numFmtId="0" fontId="20" fillId="15" borderId="3" xfId="3" applyFont="1" applyFill="1" applyBorder="1"/>
    <xf numFmtId="0" fontId="6" fillId="15" borderId="3" xfId="2" applyFont="1" applyFill="1" applyBorder="1" applyAlignment="1"/>
    <xf numFmtId="0" fontId="24" fillId="15" borderId="3" xfId="0" applyFont="1" applyFill="1" applyBorder="1" applyAlignment="1"/>
    <xf numFmtId="0" fontId="31" fillId="11" borderId="5" xfId="2" applyFont="1" applyFill="1" applyBorder="1" applyAlignment="1">
      <alignment vertical="center" wrapText="1"/>
    </xf>
    <xf numFmtId="0" fontId="38" fillId="0" borderId="7" xfId="2" applyFont="1" applyFill="1" applyBorder="1" applyAlignment="1">
      <alignment horizontal="left"/>
    </xf>
    <xf numFmtId="0" fontId="26" fillId="0" borderId="6" xfId="2" applyFont="1" applyFill="1" applyBorder="1" applyAlignment="1">
      <alignment vertical="top" wrapText="1"/>
    </xf>
    <xf numFmtId="0" fontId="6" fillId="15" borderId="3" xfId="2" applyFont="1" applyFill="1" applyBorder="1"/>
    <xf numFmtId="0" fontId="6" fillId="15" borderId="3" xfId="2" applyFont="1" applyFill="1" applyBorder="1" applyAlignment="1">
      <alignment wrapText="1"/>
    </xf>
    <xf numFmtId="0" fontId="6" fillId="15" borderId="3" xfId="3" applyFont="1" applyFill="1" applyBorder="1" applyAlignment="1">
      <alignment wrapText="1"/>
    </xf>
    <xf numFmtId="0" fontId="6" fillId="15" borderId="3" xfId="2" applyFont="1" applyFill="1" applyBorder="1" applyAlignment="1">
      <alignment horizontal="left" wrapText="1"/>
    </xf>
    <xf numFmtId="0" fontId="6" fillId="15" borderId="3" xfId="0" applyFont="1" applyFill="1" applyBorder="1" applyAlignment="1">
      <alignment wrapText="1"/>
    </xf>
    <xf numFmtId="0" fontId="23" fillId="15" borderId="3" xfId="0" applyFont="1" applyFill="1" applyBorder="1" applyAlignment="1" applyProtection="1">
      <alignment wrapText="1"/>
      <protection locked="0"/>
    </xf>
    <xf numFmtId="0" fontId="23" fillId="15" borderId="3" xfId="0" applyFont="1" applyFill="1" applyBorder="1" applyAlignment="1">
      <alignment wrapText="1"/>
    </xf>
    <xf numFmtId="0" fontId="6" fillId="15" borderId="3" xfId="2" applyFont="1" applyFill="1" applyBorder="1" applyAlignment="1">
      <alignment horizontal="left"/>
    </xf>
    <xf numFmtId="0" fontId="28" fillId="11" borderId="3" xfId="0" applyFont="1" applyFill="1" applyBorder="1" applyAlignment="1">
      <alignment horizontal="left" wrapText="1"/>
    </xf>
    <xf numFmtId="0" fontId="39" fillId="11" borderId="3" xfId="2" quotePrefix="1" applyFont="1" applyFill="1" applyBorder="1" applyAlignment="1">
      <alignment horizontal="left" wrapText="1"/>
    </xf>
    <xf numFmtId="0" fontId="30" fillId="3" borderId="3" xfId="1" applyFont="1" applyFill="1" applyBorder="1" applyAlignment="1">
      <alignment horizontal="left"/>
    </xf>
    <xf numFmtId="0" fontId="23" fillId="14" borderId="3" xfId="0" applyFont="1" applyFill="1" applyBorder="1"/>
    <xf numFmtId="0" fontId="17" fillId="0" borderId="0" xfId="2" applyFont="1" applyAlignment="1">
      <alignment horizontal="center" vertical="top"/>
    </xf>
    <xf numFmtId="0" fontId="18" fillId="0" borderId="1" xfId="2" applyFont="1" applyBorder="1" applyAlignment="1">
      <alignment vertical="top"/>
    </xf>
    <xf numFmtId="0" fontId="18" fillId="0" borderId="1" xfId="2" applyFont="1" applyBorder="1" applyAlignment="1">
      <alignment horizontal="left" vertical="top"/>
    </xf>
    <xf numFmtId="0" fontId="18" fillId="0" borderId="1" xfId="2" applyFont="1" applyBorder="1" applyAlignment="1">
      <alignment horizontal="center" vertical="top"/>
    </xf>
    <xf numFmtId="0" fontId="19" fillId="0" borderId="0" xfId="2" applyFont="1" applyBorder="1" applyAlignment="1">
      <alignment horizontal="right" vertical="top"/>
    </xf>
    <xf numFmtId="0" fontId="7" fillId="0" borderId="0" xfId="2" applyFont="1" applyAlignment="1">
      <alignment horizontal="right" vertical="top" wrapText="1"/>
    </xf>
    <xf numFmtId="0" fontId="18" fillId="0" borderId="0" xfId="2" applyFont="1" applyBorder="1" applyAlignment="1">
      <alignment horizontal="right" vertical="top"/>
    </xf>
    <xf numFmtId="0" fontId="9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top"/>
    </xf>
    <xf numFmtId="2" fontId="16" fillId="0" borderId="2" xfId="2" applyNumberFormat="1" applyFont="1" applyBorder="1" applyAlignment="1">
      <alignment horizontal="center" vertical="center"/>
    </xf>
    <xf numFmtId="0" fontId="6" fillId="15" borderId="0" xfId="2" applyFont="1" applyFill="1" applyBorder="1"/>
    <xf numFmtId="0" fontId="43" fillId="8" borderId="0" xfId="0" applyFont="1" applyFill="1" applyAlignment="1">
      <alignment horizontal="left" vertical="top" wrapText="1"/>
    </xf>
    <xf numFmtId="0" fontId="44" fillId="8" borderId="14" xfId="0" applyFont="1" applyFill="1" applyBorder="1" applyAlignment="1"/>
    <xf numFmtId="0" fontId="42" fillId="8" borderId="3" xfId="0" applyFont="1" applyFill="1" applyBorder="1" applyAlignment="1"/>
    <xf numFmtId="0" fontId="45" fillId="0" borderId="0" xfId="0" applyFont="1" applyFill="1" applyBorder="1"/>
    <xf numFmtId="0" fontId="47" fillId="0" borderId="0" xfId="2" applyFont="1" applyFill="1" applyBorder="1" applyAlignment="1">
      <alignment horizontal="center"/>
    </xf>
    <xf numFmtId="0" fontId="47" fillId="0" borderId="0" xfId="2" applyFont="1" applyFill="1" applyBorder="1"/>
    <xf numFmtId="0" fontId="48" fillId="0" borderId="0" xfId="3" applyFont="1" applyFill="1" applyBorder="1"/>
    <xf numFmtId="0" fontId="49" fillId="2" borderId="3" xfId="0" applyFont="1" applyFill="1" applyBorder="1" applyAlignment="1">
      <alignment vertical="top" wrapText="1"/>
    </xf>
    <xf numFmtId="0" fontId="49" fillId="9" borderId="3" xfId="0" applyFont="1" applyFill="1" applyBorder="1" applyAlignment="1">
      <alignment vertical="top" wrapText="1"/>
    </xf>
    <xf numFmtId="49" fontId="6" fillId="11" borderId="3" xfId="2" applyNumberFormat="1" applyFont="1" applyFill="1" applyBorder="1" applyAlignment="1">
      <alignment horizontal="center" vertical="center" wrapText="1"/>
    </xf>
    <xf numFmtId="49" fontId="6" fillId="9" borderId="3" xfId="2" applyNumberFormat="1" applyFont="1" applyFill="1" applyBorder="1" applyAlignment="1">
      <alignment horizontal="center" vertical="center" wrapText="1"/>
    </xf>
    <xf numFmtId="0" fontId="6" fillId="9" borderId="3" xfId="2" applyFont="1" applyFill="1" applyBorder="1" applyAlignment="1">
      <alignment horizontal="center"/>
    </xf>
    <xf numFmtId="49" fontId="12" fillId="0" borderId="7" xfId="0" quotePrefix="1" applyNumberFormat="1" applyFont="1" applyFill="1" applyBorder="1" applyAlignment="1">
      <alignment horizontal="center"/>
    </xf>
    <xf numFmtId="0" fontId="26" fillId="13" borderId="3" xfId="1" applyFont="1" applyFill="1" applyBorder="1" applyAlignment="1">
      <alignment horizontal="left"/>
    </xf>
    <xf numFmtId="0" fontId="50" fillId="0" borderId="13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36" fillId="0" borderId="0" xfId="0" applyFont="1"/>
    <xf numFmtId="0" fontId="36" fillId="0" borderId="0" xfId="3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36" fillId="0" borderId="0" xfId="3" applyFont="1" applyAlignment="1">
      <alignment horizontal="left" vertical="center" indent="2"/>
    </xf>
    <xf numFmtId="0" fontId="50" fillId="0" borderId="0" xfId="0" applyFont="1" applyFill="1" applyBorder="1" applyAlignment="1">
      <alignment horizontal="center"/>
    </xf>
    <xf numFmtId="0" fontId="6" fillId="12" borderId="3" xfId="0" applyFont="1" applyFill="1" applyBorder="1" applyAlignment="1">
      <alignment wrapText="1"/>
    </xf>
    <xf numFmtId="0" fontId="30" fillId="6" borderId="3" xfId="1" applyFont="1" applyFill="1" applyBorder="1" applyAlignment="1">
      <alignment horizontal="left" vertical="top" wrapText="1"/>
    </xf>
    <xf numFmtId="0" fontId="6" fillId="6" borderId="3" xfId="1" applyFont="1" applyFill="1" applyBorder="1" applyAlignment="1">
      <alignment horizontal="left" vertical="top" wrapText="1"/>
    </xf>
    <xf numFmtId="0" fontId="33" fillId="2" borderId="3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/>
    </xf>
    <xf numFmtId="0" fontId="30" fillId="9" borderId="3" xfId="2" applyFont="1" applyFill="1" applyBorder="1" applyAlignment="1">
      <alignment horizontal="left" wrapText="1"/>
    </xf>
    <xf numFmtId="0" fontId="9" fillId="0" borderId="14" xfId="2" applyFont="1" applyFill="1" applyBorder="1" applyAlignment="1"/>
    <xf numFmtId="0" fontId="9" fillId="0" borderId="4" xfId="2" applyFont="1" applyFill="1" applyBorder="1" applyAlignment="1"/>
    <xf numFmtId="0" fontId="4" fillId="0" borderId="0" xfId="2" applyFont="1" applyFill="1" applyBorder="1" applyAlignment="1">
      <alignment horizontal="center"/>
    </xf>
    <xf numFmtId="164" fontId="35" fillId="0" borderId="12" xfId="2" applyNumberFormat="1" applyFont="1" applyFill="1" applyBorder="1" applyAlignment="1">
      <alignment horizontal="center"/>
    </xf>
    <xf numFmtId="0" fontId="19" fillId="0" borderId="0" xfId="2" applyFont="1" applyAlignment="1">
      <alignment horizontal="right" vertical="top" wrapText="1"/>
    </xf>
    <xf numFmtId="0" fontId="0" fillId="0" borderId="0" xfId="0" applyAlignment="1">
      <alignment vertical="top"/>
    </xf>
    <xf numFmtId="0" fontId="19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2" applyFont="1" applyFill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6" fillId="0" borderId="0" xfId="2" applyFont="1" applyFill="1" applyBorder="1" applyAlignment="1">
      <alignment horizontal="center" vertical="center" wrapText="1"/>
    </xf>
    <xf numFmtId="0" fontId="6" fillId="8" borderId="14" xfId="2" applyFont="1" applyFill="1" applyBorder="1" applyAlignment="1">
      <alignment horizontal="left" wrapText="1"/>
    </xf>
    <xf numFmtId="0" fontId="6" fillId="8" borderId="4" xfId="2" applyFont="1" applyFill="1" applyBorder="1" applyAlignment="1">
      <alignment horizontal="left" wrapText="1"/>
    </xf>
    <xf numFmtId="0" fontId="6" fillId="8" borderId="14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wrapText="1"/>
    </xf>
    <xf numFmtId="0" fontId="6" fillId="13" borderId="14" xfId="1" applyFont="1" applyFill="1" applyBorder="1" applyAlignment="1">
      <alignment horizontal="left" wrapText="1"/>
    </xf>
    <xf numFmtId="0" fontId="6" fillId="13" borderId="4" xfId="1" applyFont="1" applyFill="1" applyBorder="1" applyAlignment="1">
      <alignment horizontal="left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CC"/>
      <color rgb="FFFFFF66"/>
      <color rgb="FFF5FE82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1519027</xdr:colOff>
      <xdr:row>23</xdr:row>
      <xdr:rowOff>176740</xdr:rowOff>
    </xdr:from>
    <xdr:to>
      <xdr:col>2</xdr:col>
      <xdr:colOff>1305709</xdr:colOff>
      <xdr:row>25</xdr:row>
      <xdr:rowOff>129115</xdr:rowOff>
    </xdr:to>
    <xdr:sp macro="" textlink="">
      <xdr:nvSpPr>
        <xdr:cNvPr id="2" name="TextBox 1"/>
        <xdr:cNvSpPr txBox="1"/>
      </xdr:nvSpPr>
      <xdr:spPr>
        <a:xfrm>
          <a:off x="2132860" y="4875740"/>
          <a:ext cx="1363599" cy="693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90000"/>
            </a:lnSpc>
            <a:spcAft>
              <a:spcPts val="0"/>
            </a:spcAft>
          </a:pPr>
          <a:r>
            <a:rPr lang="en-US" sz="700" b="1">
              <a:solidFill>
                <a:srgbClr val="FF0000"/>
              </a:solidFill>
            </a:rPr>
            <a:t>PS 383: </a:t>
          </a:r>
          <a:r>
            <a:rPr lang="en-US" sz="700">
              <a:solidFill>
                <a:srgbClr val="FF0000"/>
              </a:solidFill>
            </a:rPr>
            <a:t>PS 103/L or HO 111/L; and  BIOL 103/L or 153/L or BOT 201/L;  </a:t>
          </a:r>
          <a:r>
            <a:rPr lang="en-US" sz="700" b="1">
              <a:solidFill>
                <a:srgbClr val="FF0000"/>
              </a:solidFill>
            </a:rPr>
            <a:t>BIOL 202: </a:t>
          </a:r>
          <a:r>
            <a:rPr lang="en-US" sz="700">
              <a:solidFill>
                <a:srgbClr val="FF0000"/>
              </a:solidFill>
            </a:rPr>
            <a:t>BIOL 153/L or 103/L;</a:t>
          </a:r>
          <a:r>
            <a:rPr lang="en-US" sz="700" baseline="0">
              <a:solidFill>
                <a:srgbClr val="FF0000"/>
              </a:solidFill>
            </a:rPr>
            <a:t> </a:t>
          </a:r>
          <a:r>
            <a:rPr lang="en-US" sz="700">
              <a:solidFill>
                <a:srgbClr val="FF0000"/>
              </a:solidFill>
            </a:rPr>
            <a:t>CHEM 114/L;                                            </a:t>
          </a:r>
          <a:r>
            <a:rPr lang="en-US" sz="700" b="1">
              <a:solidFill>
                <a:srgbClr val="FF0000"/>
              </a:solidFill>
            </a:rPr>
            <a:t>BIOL 371: </a:t>
          </a:r>
          <a:r>
            <a:rPr lang="en-US" sz="700">
              <a:solidFill>
                <a:srgbClr val="FF0000"/>
              </a:solidFill>
            </a:rPr>
            <a:t>BIOL 101/L OR 151/L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preview_course_nopop.php?catoid=22&amp;coid=73595" TargetMode="External"/><Relationship Id="rId18" Type="http://schemas.openxmlformats.org/officeDocument/2006/relationships/hyperlink" Target="http://catalog.sdstate.edu/preview_course_nopop.php?catoid=22&amp;coid=72959" TargetMode="External"/><Relationship Id="rId26" Type="http://schemas.openxmlformats.org/officeDocument/2006/relationships/hyperlink" Target="http://catalog.sdstate.edu/preview_course_nopop.php?catoid=22&amp;coid=70785" TargetMode="External"/><Relationship Id="rId39" Type="http://schemas.openxmlformats.org/officeDocument/2006/relationships/hyperlink" Target="http://catalog.sdstate.edu/preview_course_nopop.php?catoid=22&amp;coid=70628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preview_course_nopop.php?catoid=22&amp;coid=72981" TargetMode="External"/><Relationship Id="rId34" Type="http://schemas.openxmlformats.org/officeDocument/2006/relationships/hyperlink" Target="http://catalog.sdstate.edu/preview_course_nopop.php?catoid=22&amp;coid=72844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preview_program.php?catoid=22&amp;poid=3955&amp;returnto=1921" TargetMode="External"/><Relationship Id="rId17" Type="http://schemas.openxmlformats.org/officeDocument/2006/relationships/hyperlink" Target="http://catalog.sdstate.edu/preview_course_nopop.php?catoid=22&amp;coid=72952" TargetMode="External"/><Relationship Id="rId25" Type="http://schemas.openxmlformats.org/officeDocument/2006/relationships/hyperlink" Target="http://catalog.sdstate.edu/preview_course_nopop.php?catoid=22&amp;coid=70773" TargetMode="External"/><Relationship Id="rId33" Type="http://schemas.openxmlformats.org/officeDocument/2006/relationships/hyperlink" Target="http://catalog.sdstate.edu/preview_course_nopop.php?catoid=22&amp;coid=72843" TargetMode="External"/><Relationship Id="rId38" Type="http://schemas.openxmlformats.org/officeDocument/2006/relationships/hyperlink" Target="http://catalog.sdstate.edu/preview_course_nopop.php?catoid=22&amp;coid=70460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preview_course_nopop.php?catoid=22&amp;coid=72951" TargetMode="External"/><Relationship Id="rId20" Type="http://schemas.openxmlformats.org/officeDocument/2006/relationships/hyperlink" Target="http://catalog.sdstate.edu/preview_course_nopop.php?catoid=22&amp;coid=72965" TargetMode="External"/><Relationship Id="rId29" Type="http://schemas.openxmlformats.org/officeDocument/2006/relationships/hyperlink" Target="http://catalog.sdstate.edu/preview_course_nopop.php?catoid=22&amp;coid=70980" TargetMode="External"/><Relationship Id="rId41" Type="http://schemas.openxmlformats.org/officeDocument/2006/relationships/hyperlink" Target="http://catalog.sdstate.edu/index.php?catoid=22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preview_course_nopop.php?catoid=22&amp;coid=72964" TargetMode="External"/><Relationship Id="rId32" Type="http://schemas.openxmlformats.org/officeDocument/2006/relationships/hyperlink" Target="http://catalog.sdstate.edu/preview_course_nopop.php?catoid=22&amp;coid=70981" TargetMode="External"/><Relationship Id="rId37" Type="http://schemas.openxmlformats.org/officeDocument/2006/relationships/hyperlink" Target="http://catalog.sdstate.edu/preview_course_nopop.php?catoid=22&amp;coid=70754" TargetMode="External"/><Relationship Id="rId40" Type="http://schemas.openxmlformats.org/officeDocument/2006/relationships/hyperlink" Target="http://catalog.sdstate.edu/preview_course_nopop.php?catoid=22&amp;coid=72328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preview_course_nopop.php?catoid=22&amp;coid=72947" TargetMode="External"/><Relationship Id="rId23" Type="http://schemas.openxmlformats.org/officeDocument/2006/relationships/hyperlink" Target="http://catalog.sdstate.edu/preview_course_nopop.php?catoid=22&amp;coid=70436" TargetMode="External"/><Relationship Id="rId28" Type="http://schemas.openxmlformats.org/officeDocument/2006/relationships/hyperlink" Target="http://catalog.sdstate.edu/preview_course_nopop.php?catoid=22&amp;coid=72328" TargetMode="External"/><Relationship Id="rId36" Type="http://schemas.openxmlformats.org/officeDocument/2006/relationships/hyperlink" Target="http://catalog.sdstate.edu/preview_course_nopop.php?catoid=22&amp;coid=71577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preview_course_nopop.php?catoid=22&amp;coid=72962" TargetMode="External"/><Relationship Id="rId31" Type="http://schemas.openxmlformats.org/officeDocument/2006/relationships/hyperlink" Target="http://catalog.sdstate.edu/preview_course_nopop.php?catoid=22&amp;coid=70985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preview_course_nopop.php?catoid=22&amp;coid=72946" TargetMode="External"/><Relationship Id="rId22" Type="http://schemas.openxmlformats.org/officeDocument/2006/relationships/hyperlink" Target="http://catalog.sdstate.edu/preview_course_nopop.php?catoid=22&amp;coid=73610" TargetMode="External"/><Relationship Id="rId27" Type="http://schemas.openxmlformats.org/officeDocument/2006/relationships/hyperlink" Target="http://catalog.sdstate.edu/preview_course_nopop.php?catoid=22&amp;coid=70831" TargetMode="External"/><Relationship Id="rId30" Type="http://schemas.openxmlformats.org/officeDocument/2006/relationships/hyperlink" Target="http://catalog.sdstate.edu/preview_course_nopop.php?catoid=22&amp;coid=70982" TargetMode="External"/><Relationship Id="rId35" Type="http://schemas.openxmlformats.org/officeDocument/2006/relationships/hyperlink" Target="http://catalog.sdstate.edu/preview_course_nopop.php?catoid=22&amp;coid=73260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3955&amp;returnto=1921" TargetMode="External"/><Relationship Id="rId13" Type="http://schemas.openxmlformats.org/officeDocument/2006/relationships/hyperlink" Target="http://catalog.sdstate.edu/preview_program.php?catoid=22&amp;poid=3955&amp;returnto=1921" TargetMode="External"/><Relationship Id="rId18" Type="http://schemas.openxmlformats.org/officeDocument/2006/relationships/hyperlink" Target="http://catalog.sdstate.edu/preview_program.php?catoid=22&amp;poid=3955&amp;returnto=1921" TargetMode="External"/><Relationship Id="rId26" Type="http://schemas.openxmlformats.org/officeDocument/2006/relationships/hyperlink" Target="http://catalog.sdstate.edu/preview_program.php?catoid=22&amp;poid=3955&amp;returnto=1921" TargetMode="External"/><Relationship Id="rId3" Type="http://schemas.openxmlformats.org/officeDocument/2006/relationships/hyperlink" Target="http://catalog.sdstate.edu/preview_program.php?catoid=22&amp;poid=3955&amp;returnto=1921" TargetMode="External"/><Relationship Id="rId21" Type="http://schemas.openxmlformats.org/officeDocument/2006/relationships/hyperlink" Target="http://catalog.sdstate.edu/preview_program.php?catoid=22&amp;poid=3955&amp;returnto=1921" TargetMode="External"/><Relationship Id="rId34" Type="http://schemas.openxmlformats.org/officeDocument/2006/relationships/hyperlink" Target="http://catalog.sdstate.edu/preview_program.php?catoid=22&amp;poid=3955&amp;returnto=1921" TargetMode="External"/><Relationship Id="rId7" Type="http://schemas.openxmlformats.org/officeDocument/2006/relationships/hyperlink" Target="http://catalog.sdstate.edu/preview_program.php?catoid=22&amp;poid=3955&amp;returnto=1921" TargetMode="External"/><Relationship Id="rId12" Type="http://schemas.openxmlformats.org/officeDocument/2006/relationships/hyperlink" Target="http://catalog.sdstate.edu/preview_program.php?catoid=22&amp;poid=3955&amp;returnto=1921" TargetMode="External"/><Relationship Id="rId17" Type="http://schemas.openxmlformats.org/officeDocument/2006/relationships/hyperlink" Target="http://catalog.sdstate.edu/preview_program.php?catoid=22&amp;poid=3955&amp;returnto=1921" TargetMode="External"/><Relationship Id="rId25" Type="http://schemas.openxmlformats.org/officeDocument/2006/relationships/hyperlink" Target="http://catalog.sdstate.edu/preview_program.php?catoid=22&amp;poid=3955&amp;returnto=1921" TargetMode="External"/><Relationship Id="rId33" Type="http://schemas.openxmlformats.org/officeDocument/2006/relationships/hyperlink" Target="http://catalog.sdstate.edu/preview_program.php?catoid=22&amp;poid=3955&amp;returnto=1921" TargetMode="External"/><Relationship Id="rId2" Type="http://schemas.openxmlformats.org/officeDocument/2006/relationships/hyperlink" Target="http://catalog.sdstate.edu/preview_program.php?catoid=22&amp;poid=3955&amp;returnto=1921" TargetMode="External"/><Relationship Id="rId16" Type="http://schemas.openxmlformats.org/officeDocument/2006/relationships/hyperlink" Target="http://catalog.sdstate.edu/preview_program.php?catoid=22&amp;poid=3955&amp;returnto=1921" TargetMode="External"/><Relationship Id="rId20" Type="http://schemas.openxmlformats.org/officeDocument/2006/relationships/hyperlink" Target="http://catalog.sdstate.edu/preview_program.php?catoid=22&amp;poid=3955&amp;returnto=1921" TargetMode="External"/><Relationship Id="rId29" Type="http://schemas.openxmlformats.org/officeDocument/2006/relationships/hyperlink" Target="http://catalog.sdstate.edu/preview_program.php?catoid=22&amp;poid=3955&amp;returnto=1921" TargetMode="External"/><Relationship Id="rId1" Type="http://schemas.openxmlformats.org/officeDocument/2006/relationships/hyperlink" Target="http://catalog.sdstate.edu/preview_program.php?catoid=22&amp;poid=3955&amp;returnto=1921" TargetMode="External"/><Relationship Id="rId6" Type="http://schemas.openxmlformats.org/officeDocument/2006/relationships/hyperlink" Target="http://catalog.sdstate.edu/preview_program.php?catoid=22&amp;poid=3955&amp;returnto=1921" TargetMode="External"/><Relationship Id="rId11" Type="http://schemas.openxmlformats.org/officeDocument/2006/relationships/hyperlink" Target="http://catalog.sdstate.edu/preview_program.php?catoid=22&amp;poid=3955&amp;returnto=1921" TargetMode="External"/><Relationship Id="rId24" Type="http://schemas.openxmlformats.org/officeDocument/2006/relationships/hyperlink" Target="http://catalog.sdstate.edu/preview_program.php?catoid=22&amp;poid=3955&amp;returnto=1921" TargetMode="External"/><Relationship Id="rId32" Type="http://schemas.openxmlformats.org/officeDocument/2006/relationships/hyperlink" Target="http://catalog.sdstate.edu/preview_program.php?catoid=22&amp;poid=3955&amp;returnto=1921" TargetMode="External"/><Relationship Id="rId5" Type="http://schemas.openxmlformats.org/officeDocument/2006/relationships/hyperlink" Target="http://catalog.sdstate.edu/preview_program.php?catoid=22&amp;poid=3955&amp;returnto=1921" TargetMode="External"/><Relationship Id="rId15" Type="http://schemas.openxmlformats.org/officeDocument/2006/relationships/hyperlink" Target="http://catalog.sdstate.edu/preview_program.php?catoid=22&amp;poid=3955&amp;returnto=1921" TargetMode="External"/><Relationship Id="rId23" Type="http://schemas.openxmlformats.org/officeDocument/2006/relationships/hyperlink" Target="http://catalog.sdstate.edu/preview_program.php?catoid=22&amp;poid=3955&amp;returnto=1921" TargetMode="External"/><Relationship Id="rId28" Type="http://schemas.openxmlformats.org/officeDocument/2006/relationships/hyperlink" Target="http://catalog.sdstate.edu/preview_program.php?catoid=22&amp;poid=3955&amp;returnto=1921" TargetMode="External"/><Relationship Id="rId10" Type="http://schemas.openxmlformats.org/officeDocument/2006/relationships/hyperlink" Target="http://catalog.sdstate.edu/preview_program.php?catoid=22&amp;poid=3955&amp;returnto=1921" TargetMode="External"/><Relationship Id="rId19" Type="http://schemas.openxmlformats.org/officeDocument/2006/relationships/hyperlink" Target="http://catalog.sdstate.edu/preview_program.php?catoid=22&amp;poid=3955&amp;returnto=1921" TargetMode="External"/><Relationship Id="rId31" Type="http://schemas.openxmlformats.org/officeDocument/2006/relationships/hyperlink" Target="http://catalog.sdstate.edu/preview_program.php?catoid=22&amp;poid=3955&amp;returnto=1921" TargetMode="External"/><Relationship Id="rId4" Type="http://schemas.openxmlformats.org/officeDocument/2006/relationships/hyperlink" Target="http://catalog.sdstate.edu/preview_program.php?catoid=22&amp;poid=3955&amp;returnto=1921" TargetMode="External"/><Relationship Id="rId9" Type="http://schemas.openxmlformats.org/officeDocument/2006/relationships/hyperlink" Target="http://catalog.sdstate.edu/preview_program.php?catoid=22&amp;poid=3955&amp;returnto=1921" TargetMode="External"/><Relationship Id="rId14" Type="http://schemas.openxmlformats.org/officeDocument/2006/relationships/hyperlink" Target="http://catalog.sdstate.edu/preview_program.php?catoid=22&amp;poid=3955&amp;returnto=1921" TargetMode="External"/><Relationship Id="rId22" Type="http://schemas.openxmlformats.org/officeDocument/2006/relationships/hyperlink" Target="http://catalog.sdstate.edu/preview_program.php?catoid=22&amp;poid=3955&amp;returnto=1921" TargetMode="External"/><Relationship Id="rId27" Type="http://schemas.openxmlformats.org/officeDocument/2006/relationships/hyperlink" Target="http://catalog.sdstate.edu/preview_program.php?catoid=22&amp;poid=3955&amp;returnto=1921" TargetMode="External"/><Relationship Id="rId30" Type="http://schemas.openxmlformats.org/officeDocument/2006/relationships/hyperlink" Target="http://catalog.sdstate.edu/preview_program.php?catoid=22&amp;poid=3955&amp;returnto=1921" TargetMode="External"/><Relationship Id="rId35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96"/>
  <sheetViews>
    <sheetView tabSelected="1" topLeftCell="A30" zoomScale="90" zoomScaleNormal="90" workbookViewId="0">
      <selection activeCell="T58" sqref="T58"/>
    </sheetView>
  </sheetViews>
  <sheetFormatPr defaultColWidth="9.109375" defaultRowHeight="18" customHeight="1" x14ac:dyDescent="0.25"/>
  <cols>
    <col min="1" max="1" width="9.109375" style="3" customWidth="1"/>
    <col min="2" max="2" width="23.6640625" style="3" customWidth="1"/>
    <col min="3" max="3" width="20.5546875" style="2" customWidth="1"/>
    <col min="4" max="4" width="4.5546875" style="1" customWidth="1"/>
    <col min="5" max="5" width="3.88671875" style="1" customWidth="1"/>
    <col min="6" max="6" width="3.6640625" style="1" customWidth="1"/>
    <col min="7" max="7" width="2.109375" style="1" customWidth="1"/>
    <col min="8" max="8" width="10.5546875" style="3" customWidth="1"/>
    <col min="9" max="9" width="23.33203125" style="3" customWidth="1"/>
    <col min="10" max="10" width="19.33203125" style="3" customWidth="1"/>
    <col min="11" max="11" width="4.6640625" style="1" customWidth="1"/>
    <col min="12" max="13" width="3.6640625" style="1" customWidth="1"/>
    <col min="14" max="14" width="6.5546875" style="1" customWidth="1"/>
    <col min="15" max="15" width="2.6640625" style="2" customWidth="1"/>
    <col min="16" max="16" width="3.6640625" style="3" customWidth="1"/>
    <col min="17" max="17" width="9.109375" style="3"/>
    <col min="18" max="18" width="4.6640625" style="3" customWidth="1"/>
    <col min="19" max="16384" width="9.109375" style="3"/>
  </cols>
  <sheetData>
    <row r="1" spans="1:14" ht="12.75" customHeight="1" x14ac:dyDescent="0.25">
      <c r="A1" s="232" t="s">
        <v>204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41" customFormat="1" ht="13.5" customHeight="1" thickBot="1" x14ac:dyDescent="0.3">
      <c r="A2" s="189" t="s">
        <v>0</v>
      </c>
      <c r="B2" s="190"/>
      <c r="C2" s="191"/>
      <c r="D2" s="234" t="s">
        <v>1</v>
      </c>
      <c r="E2" s="235"/>
      <c r="F2" s="235"/>
      <c r="G2" s="235"/>
      <c r="H2" s="192"/>
      <c r="I2" s="193"/>
      <c r="J2" s="194" t="s">
        <v>2</v>
      </c>
      <c r="K2" s="236"/>
      <c r="L2" s="237"/>
      <c r="M2" s="237"/>
      <c r="N2" s="40"/>
    </row>
    <row r="3" spans="1:14" s="41" customFormat="1" ht="14.25" customHeight="1" thickBot="1" x14ac:dyDescent="0.25">
      <c r="A3" s="189" t="s">
        <v>3</v>
      </c>
      <c r="B3" s="190"/>
      <c r="C3" s="191"/>
      <c r="D3" s="238" t="s">
        <v>4</v>
      </c>
      <c r="E3" s="239"/>
      <c r="F3" s="239"/>
      <c r="G3" s="239"/>
      <c r="H3" s="201" t="s">
        <v>205</v>
      </c>
      <c r="I3" s="195"/>
      <c r="J3" s="194" t="s">
        <v>5</v>
      </c>
      <c r="K3" s="233">
        <f ca="1">NOW()</f>
        <v>41469.92168796296</v>
      </c>
      <c r="L3" s="233"/>
      <c r="M3" s="233"/>
      <c r="N3" s="40"/>
    </row>
    <row r="4" spans="1:14" ht="10.5" customHeight="1" x14ac:dyDescent="0.2">
      <c r="A4" s="196"/>
      <c r="B4" s="197"/>
      <c r="C4" s="198"/>
      <c r="D4" s="199"/>
      <c r="E4" s="200"/>
      <c r="F4" s="199"/>
      <c r="G4" s="197"/>
      <c r="H4" s="197"/>
      <c r="I4" s="197"/>
      <c r="J4" s="197"/>
    </row>
    <row r="5" spans="1:14" ht="14.25" customHeight="1" x14ac:dyDescent="0.2">
      <c r="A5" s="230" t="s">
        <v>121</v>
      </c>
      <c r="B5" s="231"/>
      <c r="C5" s="73" t="s">
        <v>117</v>
      </c>
      <c r="D5" s="53" t="s">
        <v>6</v>
      </c>
      <c r="E5" s="53" t="s">
        <v>7</v>
      </c>
      <c r="F5" s="53" t="s">
        <v>32</v>
      </c>
      <c r="G5" s="5"/>
      <c r="H5" s="230" t="s">
        <v>122</v>
      </c>
      <c r="I5" s="231"/>
      <c r="J5" s="53" t="s">
        <v>117</v>
      </c>
      <c r="K5" s="53" t="s">
        <v>6</v>
      </c>
      <c r="L5" s="53" t="s">
        <v>7</v>
      </c>
      <c r="M5" s="53" t="s">
        <v>91</v>
      </c>
      <c r="N5" s="5"/>
    </row>
    <row r="6" spans="1:14" ht="25.5" customHeight="1" x14ac:dyDescent="0.2">
      <c r="A6" s="124" t="s">
        <v>50</v>
      </c>
      <c r="B6" s="47" t="s">
        <v>112</v>
      </c>
      <c r="C6" s="102"/>
      <c r="D6" s="86">
        <v>2</v>
      </c>
      <c r="E6" s="46"/>
      <c r="F6" s="46"/>
      <c r="H6" s="182" t="s">
        <v>110</v>
      </c>
      <c r="I6" s="183" t="s">
        <v>94</v>
      </c>
      <c r="J6" s="99" t="s">
        <v>52</v>
      </c>
      <c r="K6" s="46">
        <v>4</v>
      </c>
      <c r="L6" s="46"/>
      <c r="M6" s="46"/>
      <c r="N6" s="4"/>
    </row>
    <row r="7" spans="1:14" ht="14.25" customHeight="1" x14ac:dyDescent="0.2">
      <c r="A7" s="47" t="s">
        <v>84</v>
      </c>
      <c r="B7" s="47" t="s">
        <v>51</v>
      </c>
      <c r="C7" s="102"/>
      <c r="D7" s="46">
        <v>3</v>
      </c>
      <c r="E7" s="46" t="s">
        <v>8</v>
      </c>
      <c r="F7" s="46" t="s">
        <v>8</v>
      </c>
      <c r="H7" s="184" t="s">
        <v>54</v>
      </c>
      <c r="I7" s="184" t="s">
        <v>64</v>
      </c>
      <c r="J7" s="100" t="s">
        <v>8</v>
      </c>
      <c r="K7" s="46">
        <v>3</v>
      </c>
      <c r="L7" s="46" t="s">
        <v>11</v>
      </c>
      <c r="M7" s="46" t="s">
        <v>8</v>
      </c>
      <c r="N7" s="4"/>
    </row>
    <row r="8" spans="1:14" ht="14.25" customHeight="1" x14ac:dyDescent="0.2">
      <c r="A8" s="44" t="s">
        <v>9</v>
      </c>
      <c r="B8" s="44" t="s">
        <v>106</v>
      </c>
      <c r="C8" s="102" t="s">
        <v>78</v>
      </c>
      <c r="D8" s="86">
        <v>3</v>
      </c>
      <c r="E8" s="46" t="s">
        <v>8</v>
      </c>
      <c r="F8" s="46" t="s">
        <v>8</v>
      </c>
      <c r="H8" s="44" t="s">
        <v>79</v>
      </c>
      <c r="I8" s="44" t="s">
        <v>80</v>
      </c>
      <c r="J8" s="88" t="s">
        <v>78</v>
      </c>
      <c r="K8" s="46">
        <v>3</v>
      </c>
      <c r="L8" s="46" t="s">
        <v>8</v>
      </c>
      <c r="M8" s="46" t="s">
        <v>8</v>
      </c>
    </row>
    <row r="9" spans="1:14" ht="14.25" customHeight="1" x14ac:dyDescent="0.2">
      <c r="A9" s="44" t="s">
        <v>12</v>
      </c>
      <c r="B9" s="65" t="s">
        <v>92</v>
      </c>
      <c r="C9" s="103" t="s">
        <v>194</v>
      </c>
      <c r="D9" s="86">
        <v>3</v>
      </c>
      <c r="E9" s="46" t="s">
        <v>8</v>
      </c>
      <c r="F9" s="46" t="s">
        <v>8</v>
      </c>
      <c r="H9" s="188" t="s">
        <v>10</v>
      </c>
      <c r="I9" s="65" t="s">
        <v>53</v>
      </c>
      <c r="J9" s="100" t="s">
        <v>203</v>
      </c>
      <c r="K9" s="46">
        <v>3</v>
      </c>
      <c r="L9" s="46" t="s">
        <v>8</v>
      </c>
      <c r="M9" s="46" t="s">
        <v>11</v>
      </c>
    </row>
    <row r="10" spans="1:14" ht="24" customHeight="1" x14ac:dyDescent="0.2">
      <c r="A10" s="44" t="s">
        <v>85</v>
      </c>
      <c r="B10" s="66" t="s">
        <v>113</v>
      </c>
      <c r="C10" s="104"/>
      <c r="D10" s="86">
        <v>4</v>
      </c>
      <c r="E10" s="46" t="s">
        <v>8</v>
      </c>
      <c r="F10" s="46" t="s">
        <v>8</v>
      </c>
      <c r="H10" s="77" t="s">
        <v>102</v>
      </c>
      <c r="I10" s="76" t="s">
        <v>212</v>
      </c>
      <c r="J10" s="101" t="s">
        <v>214</v>
      </c>
      <c r="K10" s="212" t="s">
        <v>213</v>
      </c>
      <c r="L10" s="46" t="s">
        <v>8</v>
      </c>
      <c r="M10" s="46" t="s">
        <v>8</v>
      </c>
    </row>
    <row r="11" spans="1:14" ht="14.25" customHeight="1" x14ac:dyDescent="0.2">
      <c r="A11" s="91"/>
      <c r="B11" s="91"/>
      <c r="C11" s="90"/>
      <c r="D11" s="105">
        <f>SUM(D6:D10)</f>
        <v>15</v>
      </c>
      <c r="E11" s="106"/>
      <c r="F11" s="107"/>
      <c r="J11" s="108"/>
      <c r="K11" s="105" t="s">
        <v>55</v>
      </c>
      <c r="L11" s="98"/>
      <c r="M11" s="98"/>
    </row>
    <row r="12" spans="1:14" ht="9" customHeight="1" x14ac:dyDescent="0.2">
      <c r="A12" s="9"/>
      <c r="B12" s="9"/>
      <c r="C12" s="108"/>
      <c r="D12" s="98"/>
      <c r="E12" s="98"/>
      <c r="F12" s="98"/>
      <c r="J12" s="108"/>
      <c r="K12" s="98"/>
      <c r="L12" s="98"/>
      <c r="M12" s="98"/>
    </row>
    <row r="13" spans="1:14" ht="14.25" customHeight="1" x14ac:dyDescent="0.2">
      <c r="A13" s="230" t="s">
        <v>123</v>
      </c>
      <c r="B13" s="231"/>
      <c r="C13" s="109"/>
      <c r="D13" s="87"/>
      <c r="E13" s="87"/>
      <c r="F13" s="87"/>
      <c r="H13" s="230" t="s">
        <v>124</v>
      </c>
      <c r="I13" s="231"/>
      <c r="J13" s="109"/>
      <c r="K13" s="87"/>
      <c r="L13" s="87"/>
      <c r="M13" s="87"/>
    </row>
    <row r="14" spans="1:14" ht="14.25" customHeight="1" x14ac:dyDescent="0.2">
      <c r="A14" s="67" t="s">
        <v>82</v>
      </c>
      <c r="B14" s="68" t="s">
        <v>111</v>
      </c>
      <c r="C14" s="99" t="s">
        <v>93</v>
      </c>
      <c r="D14" s="46">
        <v>3</v>
      </c>
      <c r="E14" s="46" t="s">
        <v>8</v>
      </c>
      <c r="F14" s="46" t="s">
        <v>8</v>
      </c>
      <c r="H14" s="49" t="s">
        <v>66</v>
      </c>
      <c r="I14" s="79" t="s">
        <v>232</v>
      </c>
      <c r="J14" s="116"/>
      <c r="K14" s="46">
        <v>3</v>
      </c>
      <c r="L14" s="46" t="s">
        <v>8</v>
      </c>
      <c r="M14" s="46" t="s">
        <v>8</v>
      </c>
    </row>
    <row r="15" spans="1:14" ht="24" customHeight="1" x14ac:dyDescent="0.2">
      <c r="A15" s="68" t="s">
        <v>83</v>
      </c>
      <c r="B15" s="78" t="s">
        <v>77</v>
      </c>
      <c r="C15" s="101" t="s">
        <v>95</v>
      </c>
      <c r="D15" s="46">
        <v>3</v>
      </c>
      <c r="E15" s="46" t="s">
        <v>8</v>
      </c>
      <c r="F15" s="46" t="s">
        <v>8</v>
      </c>
      <c r="H15" s="178" t="s">
        <v>191</v>
      </c>
      <c r="I15" s="179" t="s">
        <v>193</v>
      </c>
      <c r="J15" s="174" t="s">
        <v>201</v>
      </c>
      <c r="K15" s="129">
        <v>3</v>
      </c>
      <c r="L15" s="129" t="s">
        <v>11</v>
      </c>
      <c r="M15" s="129" t="s">
        <v>8</v>
      </c>
      <c r="N15" s="3"/>
    </row>
    <row r="16" spans="1:14" ht="23.25" customHeight="1" x14ac:dyDescent="0.2">
      <c r="A16" s="180" t="s">
        <v>81</v>
      </c>
      <c r="B16" s="180" t="s">
        <v>89</v>
      </c>
      <c r="C16" s="99" t="s">
        <v>56</v>
      </c>
      <c r="D16" s="110">
        <v>4</v>
      </c>
      <c r="E16" s="46" t="s">
        <v>8</v>
      </c>
      <c r="F16" s="46" t="s">
        <v>8</v>
      </c>
      <c r="G16" s="12"/>
      <c r="H16" s="178" t="s">
        <v>101</v>
      </c>
      <c r="I16" s="179" t="s">
        <v>90</v>
      </c>
      <c r="J16" s="99" t="s">
        <v>57</v>
      </c>
      <c r="K16" s="117">
        <v>5</v>
      </c>
      <c r="L16" s="46" t="s">
        <v>8</v>
      </c>
      <c r="M16" s="46" t="s">
        <v>8</v>
      </c>
    </row>
    <row r="17" spans="1:32" ht="24" customHeight="1" x14ac:dyDescent="0.2">
      <c r="A17" s="178" t="s">
        <v>60</v>
      </c>
      <c r="B17" s="181" t="s">
        <v>86</v>
      </c>
      <c r="C17" s="111" t="s">
        <v>96</v>
      </c>
      <c r="D17" s="110">
        <v>3</v>
      </c>
      <c r="E17" s="46" t="s">
        <v>8</v>
      </c>
      <c r="F17" s="46" t="s">
        <v>8</v>
      </c>
      <c r="H17" s="177" t="s">
        <v>63</v>
      </c>
      <c r="I17" s="181" t="s">
        <v>86</v>
      </c>
      <c r="J17" s="111" t="s">
        <v>96</v>
      </c>
      <c r="K17" s="115" t="s">
        <v>61</v>
      </c>
      <c r="L17" s="46" t="s">
        <v>8</v>
      </c>
      <c r="M17" s="46" t="s">
        <v>14</v>
      </c>
      <c r="N17" s="92"/>
    </row>
    <row r="18" spans="1:32" ht="13.5" customHeight="1" x14ac:dyDescent="0.2">
      <c r="A18" s="65" t="s">
        <v>13</v>
      </c>
      <c r="B18" s="65" t="s">
        <v>114</v>
      </c>
      <c r="C18" s="45"/>
      <c r="D18" s="112">
        <v>3</v>
      </c>
      <c r="E18" s="46" t="s">
        <v>8</v>
      </c>
      <c r="F18" s="46" t="s">
        <v>8</v>
      </c>
      <c r="H18" s="65" t="s">
        <v>58</v>
      </c>
      <c r="I18" s="65" t="s">
        <v>59</v>
      </c>
      <c r="J18" s="100"/>
      <c r="K18" s="46">
        <v>3</v>
      </c>
      <c r="L18" s="46" t="s">
        <v>8</v>
      </c>
      <c r="M18" s="46" t="s">
        <v>8</v>
      </c>
      <c r="N18" s="92"/>
    </row>
    <row r="19" spans="1:32" ht="14.25" customHeight="1" x14ac:dyDescent="0.2">
      <c r="A19" s="65" t="s">
        <v>58</v>
      </c>
      <c r="B19" s="65" t="s">
        <v>59</v>
      </c>
      <c r="C19" s="100"/>
      <c r="D19" s="46">
        <v>3</v>
      </c>
      <c r="E19" s="46" t="s">
        <v>8</v>
      </c>
      <c r="F19" s="46" t="s">
        <v>8</v>
      </c>
      <c r="I19" s="70"/>
      <c r="J19" s="113"/>
      <c r="K19" s="118" t="s">
        <v>65</v>
      </c>
      <c r="L19" s="125"/>
      <c r="M19" s="107"/>
    </row>
    <row r="20" spans="1:32" ht="14.25" customHeight="1" x14ac:dyDescent="0.2">
      <c r="A20" s="130"/>
      <c r="B20" s="14"/>
      <c r="C20" s="122"/>
      <c r="D20" s="105" t="s">
        <v>62</v>
      </c>
      <c r="E20" s="98"/>
      <c r="F20" s="98"/>
    </row>
    <row r="21" spans="1:32" ht="9" customHeight="1" x14ac:dyDescent="0.2">
      <c r="A21" s="9"/>
      <c r="B21" s="14"/>
      <c r="C21" s="113"/>
      <c r="D21" s="98"/>
      <c r="E21" s="98"/>
      <c r="F21" s="98"/>
      <c r="H21" s="9"/>
      <c r="I21" s="9"/>
      <c r="J21" s="113"/>
      <c r="K21" s="98"/>
      <c r="L21" s="98"/>
      <c r="M21" s="98"/>
    </row>
    <row r="22" spans="1:32" ht="14.25" customHeight="1" x14ac:dyDescent="0.2">
      <c r="A22" s="230" t="s">
        <v>125</v>
      </c>
      <c r="B22" s="231"/>
      <c r="C22" s="114"/>
      <c r="D22" s="87"/>
      <c r="E22" s="87"/>
      <c r="F22" s="87"/>
      <c r="G22" s="15"/>
      <c r="H22" s="230" t="s">
        <v>126</v>
      </c>
      <c r="I22" s="231"/>
      <c r="J22" s="114"/>
      <c r="K22" s="87"/>
      <c r="L22" s="87"/>
      <c r="M22" s="87"/>
    </row>
    <row r="23" spans="1:32" ht="24" customHeight="1" x14ac:dyDescent="0.2">
      <c r="A23" s="139" t="s">
        <v>109</v>
      </c>
      <c r="B23" s="139" t="s">
        <v>211</v>
      </c>
      <c r="C23" s="123"/>
      <c r="D23" s="46">
        <v>3</v>
      </c>
      <c r="E23" s="46" t="s">
        <v>8</v>
      </c>
      <c r="F23" s="46" t="s">
        <v>8</v>
      </c>
      <c r="H23" s="177" t="s">
        <v>15</v>
      </c>
      <c r="I23" s="177" t="s">
        <v>16</v>
      </c>
      <c r="J23" s="119" t="s">
        <v>17</v>
      </c>
      <c r="K23" s="46">
        <v>3</v>
      </c>
      <c r="L23" s="46" t="s">
        <v>8</v>
      </c>
      <c r="M23" s="46" t="s">
        <v>8</v>
      </c>
    </row>
    <row r="24" spans="1:32" ht="14.25" customHeight="1" x14ac:dyDescent="0.2">
      <c r="A24" s="162" t="s">
        <v>18</v>
      </c>
      <c r="B24" s="162" t="s">
        <v>19</v>
      </c>
      <c r="C24" s="99" t="s">
        <v>13</v>
      </c>
      <c r="D24" s="46">
        <v>3</v>
      </c>
      <c r="E24" s="46" t="s">
        <v>8</v>
      </c>
      <c r="F24" s="46" t="s">
        <v>8</v>
      </c>
      <c r="H24" s="178" t="s">
        <v>104</v>
      </c>
      <c r="I24" s="178" t="s">
        <v>73</v>
      </c>
      <c r="J24" s="99"/>
      <c r="K24" s="46">
        <v>4</v>
      </c>
      <c r="L24" s="46"/>
      <c r="M24" s="46"/>
      <c r="N24" s="92"/>
    </row>
    <row r="25" spans="1:32" ht="44.25" customHeight="1" x14ac:dyDescent="0.2">
      <c r="A25" s="180" t="s">
        <v>103</v>
      </c>
      <c r="B25" s="180" t="s">
        <v>105</v>
      </c>
      <c r="C25" s="133"/>
      <c r="D25" s="120" t="s">
        <v>76</v>
      </c>
      <c r="E25" s="46" t="s">
        <v>8</v>
      </c>
      <c r="F25" s="46" t="s">
        <v>8</v>
      </c>
      <c r="H25" s="178" t="s">
        <v>199</v>
      </c>
      <c r="I25" s="179" t="s">
        <v>192</v>
      </c>
      <c r="J25" s="138" t="s">
        <v>200</v>
      </c>
      <c r="K25" s="129">
        <v>4</v>
      </c>
      <c r="L25" s="129" t="s">
        <v>11</v>
      </c>
      <c r="M25" s="129" t="s">
        <v>8</v>
      </c>
      <c r="N25" s="15"/>
    </row>
    <row r="26" spans="1:32" ht="20.25" customHeight="1" x14ac:dyDescent="0.2">
      <c r="A26" s="50" t="s">
        <v>88</v>
      </c>
      <c r="B26" s="50" t="s">
        <v>67</v>
      </c>
      <c r="C26" s="128" t="s">
        <v>100</v>
      </c>
      <c r="D26" s="46">
        <v>3</v>
      </c>
      <c r="E26" s="46" t="s">
        <v>8</v>
      </c>
      <c r="F26" s="46" t="s">
        <v>8</v>
      </c>
      <c r="G26" s="84"/>
      <c r="H26" s="241" t="s">
        <v>97</v>
      </c>
      <c r="I26" s="242"/>
      <c r="J26" s="134" t="s">
        <v>198</v>
      </c>
      <c r="K26" s="121">
        <v>3</v>
      </c>
      <c r="L26" s="121"/>
      <c r="M26" s="121"/>
    </row>
    <row r="27" spans="1:32" s="83" customFormat="1" ht="30" customHeight="1" x14ac:dyDescent="0.2">
      <c r="A27" s="79" t="s">
        <v>87</v>
      </c>
      <c r="B27" s="80" t="s">
        <v>118</v>
      </c>
      <c r="C27" s="137" t="s">
        <v>115</v>
      </c>
      <c r="D27" s="46">
        <v>3</v>
      </c>
      <c r="E27" s="46" t="s">
        <v>11</v>
      </c>
      <c r="F27" s="46" t="s">
        <v>8</v>
      </c>
      <c r="G27" s="1"/>
      <c r="H27" s="79" t="s">
        <v>108</v>
      </c>
      <c r="I27" s="80" t="s">
        <v>118</v>
      </c>
      <c r="J27" s="137" t="s">
        <v>115</v>
      </c>
      <c r="K27" s="46">
        <v>3</v>
      </c>
      <c r="L27" s="46" t="s">
        <v>11</v>
      </c>
      <c r="M27" s="46" t="s">
        <v>8</v>
      </c>
      <c r="N27" s="84"/>
      <c r="O27" s="85"/>
    </row>
    <row r="28" spans="1:32" ht="14.25" customHeight="1" x14ac:dyDescent="0.2">
      <c r="A28" s="79" t="s">
        <v>68</v>
      </c>
      <c r="B28" s="79" t="s">
        <v>69</v>
      </c>
      <c r="C28" s="101" t="s">
        <v>70</v>
      </c>
      <c r="D28" s="46">
        <v>1</v>
      </c>
      <c r="E28" s="46" t="s">
        <v>8</v>
      </c>
      <c r="F28" s="46" t="s">
        <v>8</v>
      </c>
      <c r="K28" s="8">
        <f>SUM(K23:K27)</f>
        <v>17</v>
      </c>
    </row>
    <row r="29" spans="1:32" ht="14.25" customHeight="1" x14ac:dyDescent="0.2">
      <c r="A29" s="131"/>
      <c r="B29" s="27"/>
      <c r="C29" s="71"/>
      <c r="D29" s="8">
        <f>SUM(D23:D27)</f>
        <v>12</v>
      </c>
      <c r="E29" s="93"/>
      <c r="F29" s="16"/>
      <c r="J29" s="2"/>
      <c r="AF29" s="1"/>
    </row>
    <row r="30" spans="1:32" ht="9" customHeight="1" x14ac:dyDescent="0.2">
      <c r="A30" s="132"/>
      <c r="B30" s="27"/>
      <c r="C30" s="71"/>
      <c r="J30" s="2"/>
    </row>
    <row r="31" spans="1:32" ht="14.25" customHeight="1" x14ac:dyDescent="0.2">
      <c r="A31" s="230" t="s">
        <v>127</v>
      </c>
      <c r="B31" s="231"/>
      <c r="C31" s="10"/>
      <c r="D31" s="11"/>
      <c r="J31" s="2"/>
    </row>
    <row r="32" spans="1:32" ht="14.25" customHeight="1" x14ac:dyDescent="0.2">
      <c r="A32" s="163" t="s">
        <v>71</v>
      </c>
      <c r="B32" s="89" t="s">
        <v>72</v>
      </c>
      <c r="C32" s="175" t="s">
        <v>120</v>
      </c>
      <c r="D32" s="135">
        <v>0.5</v>
      </c>
      <c r="E32" s="92"/>
      <c r="J32" s="2"/>
    </row>
    <row r="33" spans="1:16" ht="14.25" customHeight="1" x14ac:dyDescent="0.2">
      <c r="A33" s="94"/>
      <c r="B33" s="94"/>
      <c r="C33" s="144"/>
      <c r="D33" s="8">
        <v>0.5</v>
      </c>
      <c r="J33" s="2"/>
      <c r="O33" s="1"/>
      <c r="P33" s="2"/>
    </row>
    <row r="34" spans="1:16" ht="9" customHeight="1" x14ac:dyDescent="0.2">
      <c r="A34" s="95"/>
      <c r="B34" s="95"/>
      <c r="C34" s="96"/>
      <c r="D34" s="98"/>
      <c r="H34" s="9"/>
      <c r="J34" s="2"/>
      <c r="O34" s="1"/>
      <c r="P34" s="2"/>
    </row>
    <row r="35" spans="1:16" ht="14.25" customHeight="1" x14ac:dyDescent="0.2">
      <c r="A35" s="230" t="s">
        <v>128</v>
      </c>
      <c r="B35" s="231"/>
      <c r="C35" s="97"/>
      <c r="D35" s="11"/>
      <c r="E35" s="11"/>
      <c r="F35" s="11"/>
      <c r="G35" s="12"/>
      <c r="H35" s="230" t="s">
        <v>129</v>
      </c>
      <c r="I35" s="231"/>
      <c r="J35" s="10"/>
      <c r="K35" s="11"/>
      <c r="L35" s="11"/>
      <c r="M35" s="11"/>
    </row>
    <row r="36" spans="1:16" s="83" customFormat="1" ht="33.75" customHeight="1" x14ac:dyDescent="0.2">
      <c r="A36" s="224" t="s">
        <v>98</v>
      </c>
      <c r="B36" s="79" t="s">
        <v>116</v>
      </c>
      <c r="C36" s="185" t="s">
        <v>99</v>
      </c>
      <c r="D36" s="121">
        <v>3</v>
      </c>
      <c r="E36" s="121" t="s">
        <v>8</v>
      </c>
      <c r="F36" s="121" t="s">
        <v>8</v>
      </c>
      <c r="G36" s="84"/>
      <c r="H36" s="243" t="s">
        <v>196</v>
      </c>
      <c r="I36" s="244"/>
      <c r="J36" s="186" t="s">
        <v>197</v>
      </c>
      <c r="K36" s="121">
        <v>4</v>
      </c>
      <c r="L36" s="121" t="s">
        <v>8</v>
      </c>
      <c r="M36" s="121" t="s">
        <v>8</v>
      </c>
      <c r="N36" s="84"/>
      <c r="O36" s="85"/>
    </row>
    <row r="37" spans="1:16" s="83" customFormat="1" ht="22.5" customHeight="1" x14ac:dyDescent="0.2">
      <c r="A37" s="81" t="s">
        <v>74</v>
      </c>
      <c r="B37" s="81" t="s">
        <v>75</v>
      </c>
      <c r="C37" s="136" t="s">
        <v>119</v>
      </c>
      <c r="D37" s="127">
        <v>0.5</v>
      </c>
      <c r="E37" s="121" t="s">
        <v>8</v>
      </c>
      <c r="F37" s="121" t="s">
        <v>8</v>
      </c>
      <c r="G37" s="84"/>
      <c r="H37" s="7" t="s">
        <v>20</v>
      </c>
      <c r="I37" s="7" t="s">
        <v>195</v>
      </c>
      <c r="J37" s="176"/>
      <c r="K37" s="6"/>
      <c r="L37" s="6" t="s">
        <v>8</v>
      </c>
      <c r="M37" s="6" t="s">
        <v>8</v>
      </c>
      <c r="N37" s="84"/>
      <c r="O37" s="85"/>
    </row>
    <row r="38" spans="1:16" ht="26.25" customHeight="1" x14ac:dyDescent="0.2">
      <c r="A38" s="178" t="s">
        <v>60</v>
      </c>
      <c r="B38" s="181" t="s">
        <v>237</v>
      </c>
      <c r="C38" s="13"/>
      <c r="D38" s="6">
        <v>3</v>
      </c>
      <c r="E38" s="6" t="s">
        <v>8</v>
      </c>
      <c r="F38" s="6" t="s">
        <v>8</v>
      </c>
      <c r="H38" s="7"/>
      <c r="I38" s="7"/>
      <c r="J38" s="13"/>
      <c r="K38" s="6"/>
      <c r="L38" s="6" t="s">
        <v>8</v>
      </c>
      <c r="M38" s="6" t="s">
        <v>8</v>
      </c>
      <c r="N38" s="15"/>
    </row>
    <row r="39" spans="1:16" ht="14.25" customHeight="1" x14ac:dyDescent="0.2">
      <c r="A39" s="7" t="s">
        <v>20</v>
      </c>
      <c r="B39" s="7" t="s">
        <v>21</v>
      </c>
      <c r="C39" s="13"/>
      <c r="D39" s="6">
        <v>3</v>
      </c>
      <c r="E39" s="6" t="s">
        <v>8</v>
      </c>
      <c r="F39" s="6" t="s">
        <v>8</v>
      </c>
      <c r="H39" s="7"/>
      <c r="I39" s="7"/>
      <c r="J39" s="13"/>
      <c r="K39" s="6"/>
      <c r="L39" s="6"/>
      <c r="M39" s="6"/>
    </row>
    <row r="40" spans="1:16" ht="14.25" customHeight="1" x14ac:dyDescent="0.2">
      <c r="A40" s="7" t="s">
        <v>20</v>
      </c>
      <c r="B40" s="7" t="s">
        <v>21</v>
      </c>
      <c r="C40" s="13"/>
      <c r="D40" s="6">
        <v>3</v>
      </c>
      <c r="E40" s="6" t="s">
        <v>8</v>
      </c>
      <c r="F40" s="6" t="s">
        <v>8</v>
      </c>
      <c r="H40" s="7"/>
      <c r="I40" s="7"/>
      <c r="J40" s="13"/>
      <c r="K40" s="6"/>
      <c r="L40" s="6"/>
      <c r="M40" s="6"/>
    </row>
    <row r="41" spans="1:16" ht="14.25" customHeight="1" x14ac:dyDescent="0.2">
      <c r="D41" s="8">
        <f>SUM(D36:D40)</f>
        <v>12.5</v>
      </c>
      <c r="H41" s="126"/>
      <c r="K41" s="8"/>
      <c r="L41" s="1" t="s">
        <v>8</v>
      </c>
      <c r="M41" s="1" t="s">
        <v>8</v>
      </c>
    </row>
    <row r="42" spans="1:16" ht="18" customHeight="1" x14ac:dyDescent="0.2">
      <c r="A42" s="17" t="s">
        <v>22</v>
      </c>
      <c r="B42" s="202" t="s">
        <v>27</v>
      </c>
      <c r="C42" s="20" t="s">
        <v>24</v>
      </c>
      <c r="D42" s="3"/>
      <c r="E42" s="3"/>
      <c r="F42" s="3"/>
      <c r="I42" s="27"/>
      <c r="J42" s="18" t="s">
        <v>25</v>
      </c>
      <c r="K42" s="82" t="s">
        <v>107</v>
      </c>
      <c r="N42" s="3"/>
    </row>
    <row r="43" spans="1:16" ht="22.5" customHeight="1" x14ac:dyDescent="0.3">
      <c r="A43" s="19" t="s">
        <v>23</v>
      </c>
      <c r="B43" s="203" t="s">
        <v>206</v>
      </c>
      <c r="C43" s="21" t="s">
        <v>26</v>
      </c>
      <c r="D43" s="3"/>
      <c r="E43" s="3"/>
      <c r="F43" s="3"/>
      <c r="G43" s="15"/>
      <c r="H43" s="145" t="s">
        <v>28</v>
      </c>
      <c r="I43" s="27"/>
      <c r="J43" s="1"/>
      <c r="L43" s="2"/>
      <c r="M43" s="3"/>
    </row>
    <row r="44" spans="1:16" ht="14.25" customHeight="1" x14ac:dyDescent="0.25">
      <c r="A44" s="232" t="str">
        <f>A1</f>
        <v>Bachelor of Science in Agronomy (Fall 2013)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  <row r="45" spans="1:16" ht="12" customHeight="1" x14ac:dyDescent="0.25">
      <c r="A45" s="206" t="s">
        <v>29</v>
      </c>
      <c r="B45" s="35"/>
      <c r="C45" s="146"/>
      <c r="D45" s="54"/>
      <c r="E45" s="54"/>
      <c r="F45" s="25"/>
      <c r="G45" s="75"/>
      <c r="H45" s="28" t="s">
        <v>207</v>
      </c>
      <c r="I45" s="28"/>
      <c r="J45" s="28"/>
      <c r="K45" s="54"/>
      <c r="L45" s="54"/>
      <c r="M45" s="25"/>
      <c r="N45" s="3"/>
      <c r="O45" s="3"/>
    </row>
    <row r="46" spans="1:16" ht="12" customHeight="1" x14ac:dyDescent="0.25">
      <c r="A46" s="28" t="s">
        <v>30</v>
      </c>
      <c r="B46" s="28" t="s">
        <v>31</v>
      </c>
      <c r="C46" s="23"/>
      <c r="D46" s="42">
        <f>SUM(D47:D48)</f>
        <v>6</v>
      </c>
      <c r="E46" s="43" t="s">
        <v>7</v>
      </c>
      <c r="F46" s="24" t="s">
        <v>32</v>
      </c>
      <c r="G46" s="74"/>
      <c r="H46" s="206" t="s">
        <v>208</v>
      </c>
      <c r="I46" s="35"/>
      <c r="J46" s="26"/>
      <c r="K46" s="24" t="s">
        <v>209</v>
      </c>
      <c r="L46" s="24" t="s">
        <v>7</v>
      </c>
      <c r="M46" s="24" t="s">
        <v>32</v>
      </c>
      <c r="N46" s="3"/>
      <c r="O46" s="3"/>
    </row>
    <row r="47" spans="1:16" ht="12" customHeight="1" x14ac:dyDescent="0.2">
      <c r="A47" s="55" t="str">
        <f t="shared" ref="A47:F47" si="0">A8</f>
        <v>ENGL 101</v>
      </c>
      <c r="B47" s="55" t="str">
        <f t="shared" si="0"/>
        <v>Composition I (SGR 1)</v>
      </c>
      <c r="C47" s="227" t="str">
        <f t="shared" si="0"/>
        <v>Fall or Spring</v>
      </c>
      <c r="D47" s="57">
        <f t="shared" si="0"/>
        <v>3</v>
      </c>
      <c r="E47" s="57" t="str">
        <f t="shared" si="0"/>
        <v xml:space="preserve"> </v>
      </c>
      <c r="F47" s="57" t="str">
        <f t="shared" si="0"/>
        <v xml:space="preserve"> </v>
      </c>
      <c r="G47" s="25"/>
      <c r="H47" s="151" t="s">
        <v>130</v>
      </c>
      <c r="I47" s="152"/>
      <c r="J47" s="69"/>
      <c r="K47" s="59">
        <v>3</v>
      </c>
      <c r="L47" s="59"/>
      <c r="M47" s="59"/>
      <c r="N47" s="3"/>
      <c r="O47" s="3"/>
    </row>
    <row r="48" spans="1:16" ht="12" customHeight="1" x14ac:dyDescent="0.2">
      <c r="A48" s="55" t="str">
        <f>A18</f>
        <v>ENGL 201</v>
      </c>
      <c r="B48" s="55" t="str">
        <f>B18</f>
        <v>Composition II (SGR 1)</v>
      </c>
      <c r="C48" s="228" t="s">
        <v>9</v>
      </c>
      <c r="D48" s="57">
        <f>D18</f>
        <v>3</v>
      </c>
      <c r="E48" s="57" t="str">
        <f>E18</f>
        <v xml:space="preserve"> </v>
      </c>
      <c r="F48" s="57" t="str">
        <f>F18</f>
        <v xml:space="preserve"> </v>
      </c>
      <c r="G48" s="25"/>
      <c r="H48" s="151" t="s">
        <v>152</v>
      </c>
      <c r="I48" s="152"/>
      <c r="J48" s="58"/>
      <c r="K48" s="59">
        <v>2</v>
      </c>
      <c r="L48" s="59"/>
      <c r="M48" s="59"/>
    </row>
    <row r="49" spans="1:15" s="22" customFormat="1" ht="12" customHeight="1" x14ac:dyDescent="0.25">
      <c r="A49" s="27"/>
      <c r="B49" s="27"/>
      <c r="C49" s="26"/>
      <c r="D49" s="25"/>
      <c r="E49" s="25"/>
      <c r="F49" s="25"/>
      <c r="G49" s="25"/>
      <c r="H49" s="151" t="s">
        <v>153</v>
      </c>
      <c r="I49" s="47"/>
      <c r="J49" s="47"/>
      <c r="K49" s="48">
        <v>3</v>
      </c>
      <c r="L49" s="48"/>
      <c r="M49" s="48"/>
    </row>
    <row r="50" spans="1:15" s="27" customFormat="1" ht="12" customHeight="1" x14ac:dyDescent="0.2">
      <c r="A50" s="28" t="s">
        <v>33</v>
      </c>
      <c r="B50" s="28" t="s">
        <v>34</v>
      </c>
      <c r="C50" s="23"/>
      <c r="D50" s="29">
        <f>D51</f>
        <v>3</v>
      </c>
      <c r="E50" s="30"/>
      <c r="F50" s="25"/>
      <c r="G50" s="25"/>
      <c r="H50" s="151" t="s">
        <v>131</v>
      </c>
      <c r="I50" s="153"/>
      <c r="J50" s="58"/>
      <c r="K50" s="59">
        <v>3</v>
      </c>
      <c r="L50" s="59"/>
      <c r="M50" s="59"/>
      <c r="N50" s="25"/>
      <c r="O50" s="26"/>
    </row>
    <row r="51" spans="1:15" s="27" customFormat="1" ht="12" customHeight="1" x14ac:dyDescent="0.2">
      <c r="A51" s="55" t="str">
        <f t="shared" ref="A51:F51" si="1">H8</f>
        <v>SGR #2</v>
      </c>
      <c r="B51" s="55" t="str">
        <f t="shared" si="1"/>
        <v>Oral Communication</v>
      </c>
      <c r="C51" s="140" t="str">
        <f t="shared" si="1"/>
        <v>Fall or Spring</v>
      </c>
      <c r="D51" s="57">
        <f t="shared" si="1"/>
        <v>3</v>
      </c>
      <c r="E51" s="57" t="str">
        <f t="shared" si="1"/>
        <v xml:space="preserve"> </v>
      </c>
      <c r="F51" s="57" t="str">
        <f t="shared" si="1"/>
        <v xml:space="preserve"> </v>
      </c>
      <c r="G51" s="25"/>
      <c r="H51" s="151" t="s">
        <v>154</v>
      </c>
      <c r="I51" s="153"/>
      <c r="J51" s="47"/>
      <c r="K51" s="59">
        <v>3</v>
      </c>
      <c r="L51" s="59"/>
      <c r="M51" s="59"/>
      <c r="N51" s="25"/>
      <c r="O51" s="26"/>
    </row>
    <row r="52" spans="1:15" s="27" customFormat="1" ht="12" customHeight="1" x14ac:dyDescent="0.2">
      <c r="C52" s="26"/>
      <c r="D52" s="25"/>
      <c r="E52" s="25"/>
      <c r="F52" s="25"/>
      <c r="G52" s="25"/>
      <c r="H52" s="154" t="s">
        <v>132</v>
      </c>
      <c r="I52" s="151" t="s">
        <v>133</v>
      </c>
      <c r="J52" s="47"/>
      <c r="K52" s="48">
        <v>3</v>
      </c>
      <c r="L52" s="48"/>
      <c r="M52" s="48"/>
      <c r="N52" s="25"/>
      <c r="O52" s="26"/>
    </row>
    <row r="53" spans="1:15" s="27" customFormat="1" ht="12" customHeight="1" x14ac:dyDescent="0.2">
      <c r="A53" s="28" t="s">
        <v>35</v>
      </c>
      <c r="B53" s="28" t="s">
        <v>36</v>
      </c>
      <c r="C53" s="23"/>
      <c r="D53" s="29">
        <f>SUM(D54:D54)</f>
        <v>3</v>
      </c>
      <c r="E53" s="30"/>
      <c r="F53" s="25"/>
      <c r="H53" s="151" t="s">
        <v>134</v>
      </c>
      <c r="I53" s="153"/>
      <c r="J53" s="72"/>
      <c r="K53" s="61">
        <v>3</v>
      </c>
      <c r="L53" s="61"/>
      <c r="M53" s="61"/>
      <c r="N53" s="25"/>
      <c r="O53" s="26"/>
    </row>
    <row r="54" spans="1:15" s="27" customFormat="1" ht="12" customHeight="1" x14ac:dyDescent="0.25">
      <c r="A54" s="55" t="str">
        <f t="shared" ref="A54:F54" si="2">H9</f>
        <v>SGR #3</v>
      </c>
      <c r="B54" s="55" t="str">
        <f t="shared" si="2"/>
        <v>SOC 100/150/240</v>
      </c>
      <c r="C54" s="227" t="str">
        <f t="shared" si="2"/>
        <v>Globalization</v>
      </c>
      <c r="D54" s="57">
        <f t="shared" si="2"/>
        <v>3</v>
      </c>
      <c r="E54" s="57" t="str">
        <f t="shared" si="2"/>
        <v xml:space="preserve"> </v>
      </c>
      <c r="F54" s="57" t="str">
        <f t="shared" si="2"/>
        <v xml:space="preserve">  </v>
      </c>
      <c r="G54" s="25"/>
      <c r="H54" s="151" t="s">
        <v>135</v>
      </c>
      <c r="I54" s="153"/>
      <c r="J54" s="72"/>
      <c r="K54" s="61">
        <v>3</v>
      </c>
      <c r="L54" s="61"/>
      <c r="M54" s="61"/>
      <c r="N54" s="25"/>
      <c r="O54" s="26"/>
    </row>
    <row r="55" spans="1:15" s="27" customFormat="1" ht="22.5" customHeight="1" x14ac:dyDescent="0.25">
      <c r="A55" s="210" t="str">
        <f>A23</f>
        <v>ECON 201 or            ECON 202</v>
      </c>
      <c r="B55" s="210" t="str">
        <f>B23</f>
        <v>Principles of Microeconomics or   Principles of Macroecon (SGR 3)</v>
      </c>
      <c r="C55" s="56"/>
      <c r="D55" s="57">
        <f t="shared" ref="D55:F55" si="3">D23</f>
        <v>3</v>
      </c>
      <c r="E55" s="57" t="str">
        <f t="shared" si="3"/>
        <v xml:space="preserve"> </v>
      </c>
      <c r="F55" s="57" t="str">
        <f t="shared" si="3"/>
        <v xml:space="preserve"> </v>
      </c>
      <c r="G55" s="25"/>
      <c r="H55" s="151" t="s">
        <v>168</v>
      </c>
      <c r="I55" s="153"/>
      <c r="J55" s="60"/>
      <c r="K55" s="61">
        <v>1</v>
      </c>
      <c r="L55" s="61"/>
      <c r="M55" s="61"/>
      <c r="N55" s="25"/>
      <c r="O55" s="26"/>
    </row>
    <row r="56" spans="1:15" s="27" customFormat="1" ht="12" customHeight="1" x14ac:dyDescent="0.25">
      <c r="C56" s="26"/>
      <c r="D56" s="25"/>
      <c r="E56" s="25"/>
      <c r="F56" s="25"/>
      <c r="G56" s="25"/>
      <c r="H56" s="151" t="s">
        <v>136</v>
      </c>
      <c r="I56" s="153"/>
      <c r="J56" s="64"/>
      <c r="K56" s="61" t="s">
        <v>169</v>
      </c>
      <c r="L56" s="61"/>
      <c r="M56" s="61"/>
      <c r="N56" s="25"/>
      <c r="O56" s="26"/>
    </row>
    <row r="57" spans="1:15" s="27" customFormat="1" ht="12" customHeight="1" x14ac:dyDescent="0.25">
      <c r="A57" s="28" t="s">
        <v>37</v>
      </c>
      <c r="B57" s="28" t="s">
        <v>38</v>
      </c>
      <c r="C57" s="23"/>
      <c r="D57" s="29">
        <f>SUM(D58:D59)</f>
        <v>6</v>
      </c>
      <c r="E57" s="30"/>
      <c r="F57" s="25"/>
      <c r="G57" s="25"/>
      <c r="H57" s="151" t="s">
        <v>137</v>
      </c>
      <c r="I57" s="153"/>
      <c r="J57" s="60"/>
      <c r="K57" s="61" t="s">
        <v>170</v>
      </c>
      <c r="L57" s="61"/>
      <c r="M57" s="61"/>
      <c r="N57" s="25"/>
      <c r="O57" s="26"/>
    </row>
    <row r="58" spans="1:15" s="27" customFormat="1" ht="12" customHeight="1" x14ac:dyDescent="0.25">
      <c r="A58" s="55" t="str">
        <f t="shared" ref="A58:F58" si="4">A19</f>
        <v>SGR # 4</v>
      </c>
      <c r="B58" s="55" t="str">
        <f t="shared" si="4"/>
        <v>Humanities Course</v>
      </c>
      <c r="C58" s="56"/>
      <c r="D58" s="57">
        <f t="shared" si="4"/>
        <v>3</v>
      </c>
      <c r="E58" s="57" t="str">
        <f t="shared" si="4"/>
        <v xml:space="preserve"> </v>
      </c>
      <c r="F58" s="57" t="str">
        <f t="shared" si="4"/>
        <v xml:space="preserve"> </v>
      </c>
      <c r="G58" s="25"/>
      <c r="H58" s="151" t="s">
        <v>155</v>
      </c>
      <c r="I58" s="153"/>
      <c r="J58" s="60"/>
      <c r="K58" s="61">
        <v>3</v>
      </c>
      <c r="L58" s="61"/>
      <c r="M58" s="61"/>
      <c r="N58" s="25"/>
      <c r="O58" s="26"/>
    </row>
    <row r="59" spans="1:15" s="27" customFormat="1" ht="12" customHeight="1" x14ac:dyDescent="0.25">
      <c r="A59" s="55" t="str">
        <f>H18</f>
        <v>SGR # 4</v>
      </c>
      <c r="B59" s="55" t="str">
        <f>I18</f>
        <v>Humanities Course</v>
      </c>
      <c r="C59" s="56"/>
      <c r="D59" s="57">
        <f>K18</f>
        <v>3</v>
      </c>
      <c r="E59" s="57" t="str">
        <f>L18</f>
        <v xml:space="preserve"> </v>
      </c>
      <c r="F59" s="57" t="str">
        <f>M18</f>
        <v xml:space="preserve"> </v>
      </c>
      <c r="G59" s="25"/>
      <c r="H59" s="164" t="s">
        <v>156</v>
      </c>
      <c r="I59" s="165"/>
      <c r="J59" s="166"/>
      <c r="K59" s="167">
        <v>3</v>
      </c>
      <c r="L59" s="167"/>
      <c r="M59" s="167"/>
      <c r="N59" s="25"/>
      <c r="O59" s="26"/>
    </row>
    <row r="60" spans="1:15" s="27" customFormat="1" ht="12" customHeight="1" x14ac:dyDescent="0.25">
      <c r="C60" s="26"/>
      <c r="D60" s="25"/>
      <c r="E60" s="25"/>
      <c r="F60" s="25"/>
      <c r="G60" s="25"/>
      <c r="H60" s="168" t="s">
        <v>138</v>
      </c>
      <c r="I60" s="164" t="s">
        <v>139</v>
      </c>
      <c r="J60" s="166"/>
      <c r="K60" s="167">
        <v>4</v>
      </c>
      <c r="L60" s="167"/>
      <c r="M60" s="167"/>
      <c r="N60" s="25"/>
      <c r="O60" s="26"/>
    </row>
    <row r="61" spans="1:15" s="27" customFormat="1" ht="12" customHeight="1" x14ac:dyDescent="0.25">
      <c r="A61" s="28" t="s">
        <v>39</v>
      </c>
      <c r="B61" s="28" t="s">
        <v>40</v>
      </c>
      <c r="C61" s="23"/>
      <c r="D61" s="29">
        <f>D62</f>
        <v>3</v>
      </c>
      <c r="E61" s="30"/>
      <c r="F61" s="25"/>
      <c r="G61" s="25"/>
      <c r="H61" s="168" t="s">
        <v>138</v>
      </c>
      <c r="I61" s="164" t="s">
        <v>157</v>
      </c>
      <c r="J61" s="169"/>
      <c r="K61" s="170">
        <v>3</v>
      </c>
      <c r="L61" s="170"/>
      <c r="M61" s="170"/>
      <c r="N61" s="25"/>
      <c r="O61" s="26"/>
    </row>
    <row r="62" spans="1:15" s="27" customFormat="1" ht="12" customHeight="1" x14ac:dyDescent="0.25">
      <c r="A62" s="55" t="str">
        <f t="shared" ref="A62:F62" si="5">A9</f>
        <v>SGR #5</v>
      </c>
      <c r="B62" s="55" t="str">
        <f t="shared" si="5"/>
        <v>Mathematics</v>
      </c>
      <c r="C62" s="141" t="str">
        <f t="shared" si="5"/>
        <v>Major only requires MATH 102</v>
      </c>
      <c r="D62" s="57">
        <f t="shared" si="5"/>
        <v>3</v>
      </c>
      <c r="E62" s="57" t="str">
        <f t="shared" si="5"/>
        <v xml:space="preserve"> </v>
      </c>
      <c r="F62" s="57" t="str">
        <f t="shared" si="5"/>
        <v xml:space="preserve"> </v>
      </c>
      <c r="G62" s="25"/>
      <c r="H62" s="164" t="s">
        <v>158</v>
      </c>
      <c r="I62" s="165"/>
      <c r="J62" s="166"/>
      <c r="K62" s="167">
        <v>4</v>
      </c>
      <c r="L62" s="167"/>
      <c r="M62" s="167"/>
      <c r="N62" s="25"/>
      <c r="O62" s="26"/>
    </row>
    <row r="63" spans="1:15" s="27" customFormat="1" ht="12" customHeight="1" x14ac:dyDescent="0.25">
      <c r="C63" s="26"/>
      <c r="D63" s="25"/>
      <c r="E63" s="25"/>
      <c r="F63" s="25"/>
      <c r="G63" s="25"/>
      <c r="H63" s="171" t="s">
        <v>171</v>
      </c>
      <c r="I63" s="164"/>
      <c r="J63" s="170"/>
      <c r="K63" s="170">
        <v>4</v>
      </c>
      <c r="L63" s="170"/>
      <c r="M63" s="170"/>
      <c r="N63" s="25"/>
      <c r="O63" s="26"/>
    </row>
    <row r="64" spans="1:15" s="27" customFormat="1" ht="12" customHeight="1" x14ac:dyDescent="0.25">
      <c r="A64" s="28" t="s">
        <v>41</v>
      </c>
      <c r="B64" s="28" t="s">
        <v>42</v>
      </c>
      <c r="C64" s="23"/>
      <c r="D64" s="215" t="s">
        <v>215</v>
      </c>
      <c r="E64" s="30"/>
      <c r="F64" s="25"/>
      <c r="G64" s="25"/>
      <c r="H64" s="168" t="s">
        <v>132</v>
      </c>
      <c r="I64" s="164" t="s">
        <v>159</v>
      </c>
      <c r="J64" s="170"/>
      <c r="K64" s="170">
        <v>4</v>
      </c>
      <c r="L64" s="170"/>
      <c r="M64" s="170"/>
      <c r="N64" s="25"/>
      <c r="O64" s="26"/>
    </row>
    <row r="65" spans="1:23" s="27" customFormat="1" ht="12" customHeight="1" x14ac:dyDescent="0.25">
      <c r="A65" s="55" t="str">
        <f t="shared" ref="A65:F65" si="6">A10</f>
        <v>BIOL 151/L</v>
      </c>
      <c r="B65" s="55" t="str">
        <f t="shared" si="6"/>
        <v>General Biology I and Lab (SGR 6)</v>
      </c>
      <c r="C65" s="56"/>
      <c r="D65" s="57">
        <f t="shared" si="6"/>
        <v>4</v>
      </c>
      <c r="E65" s="57" t="str">
        <f t="shared" si="6"/>
        <v xml:space="preserve"> </v>
      </c>
      <c r="F65" s="57" t="str">
        <f t="shared" si="6"/>
        <v xml:space="preserve"> </v>
      </c>
      <c r="G65" s="25"/>
      <c r="H65" s="164" t="s">
        <v>160</v>
      </c>
      <c r="I65" s="165"/>
      <c r="J65" s="170"/>
      <c r="K65" s="170">
        <v>4</v>
      </c>
      <c r="L65" s="170"/>
      <c r="M65" s="170"/>
      <c r="N65" s="25"/>
      <c r="O65" s="26"/>
    </row>
    <row r="66" spans="1:23" s="27" customFormat="1" ht="24" customHeight="1" x14ac:dyDescent="0.25">
      <c r="A66" s="211" t="str">
        <f t="shared" ref="A66:B66" si="7">H10</f>
        <v>BIOL 153/L or BOT 201/L</v>
      </c>
      <c r="B66" s="211" t="str">
        <f t="shared" si="7"/>
        <v>General Biology II and Lab or General Botany and Lab (SGR 6)</v>
      </c>
      <c r="C66" s="229" t="s">
        <v>236</v>
      </c>
      <c r="D66" s="213" t="s">
        <v>213</v>
      </c>
      <c r="E66" s="214" t="s">
        <v>8</v>
      </c>
      <c r="F66" s="214" t="s">
        <v>8</v>
      </c>
      <c r="G66" s="25"/>
      <c r="H66" s="168" t="s">
        <v>148</v>
      </c>
      <c r="I66" s="164" t="s">
        <v>161</v>
      </c>
      <c r="J66" s="170"/>
      <c r="K66" s="170">
        <v>4</v>
      </c>
      <c r="L66" s="170"/>
      <c r="M66" s="170"/>
      <c r="N66" s="25"/>
      <c r="O66" s="26"/>
    </row>
    <row r="67" spans="1:23" s="27" customFormat="1" ht="12" customHeight="1" x14ac:dyDescent="0.25">
      <c r="A67" s="35"/>
      <c r="B67" s="28"/>
      <c r="C67" s="23"/>
      <c r="D67" s="54"/>
      <c r="E67" s="54"/>
      <c r="F67" s="25"/>
      <c r="G67" s="25"/>
      <c r="H67" s="164" t="s">
        <v>162</v>
      </c>
      <c r="I67" s="165"/>
      <c r="J67" s="170"/>
      <c r="K67" s="170">
        <v>4</v>
      </c>
      <c r="L67" s="170"/>
      <c r="M67" s="170"/>
      <c r="N67" s="1"/>
      <c r="O67" s="26"/>
    </row>
    <row r="68" spans="1:23" s="27" customFormat="1" ht="12" customHeight="1" x14ac:dyDescent="0.25">
      <c r="A68" s="35" t="s">
        <v>43</v>
      </c>
      <c r="B68" s="28"/>
      <c r="C68" s="146"/>
      <c r="D68" s="54"/>
      <c r="E68" s="54"/>
      <c r="F68" s="25"/>
      <c r="G68" s="25"/>
      <c r="H68" s="168" t="s">
        <v>138</v>
      </c>
      <c r="I68" s="164" t="s">
        <v>163</v>
      </c>
      <c r="J68" s="170"/>
      <c r="K68" s="170">
        <v>5</v>
      </c>
      <c r="L68" s="170"/>
      <c r="M68" s="170"/>
      <c r="N68" s="1"/>
      <c r="O68" s="26"/>
    </row>
    <row r="69" spans="1:23" s="27" customFormat="1" ht="12" customHeight="1" x14ac:dyDescent="0.25">
      <c r="A69" s="28" t="s">
        <v>44</v>
      </c>
      <c r="B69" s="28" t="s">
        <v>45</v>
      </c>
      <c r="C69" s="142"/>
      <c r="D69" s="33">
        <f>D70</f>
        <v>2</v>
      </c>
      <c r="E69" s="34"/>
      <c r="F69" s="32"/>
      <c r="G69" s="25"/>
      <c r="H69" s="164" t="s">
        <v>164</v>
      </c>
      <c r="I69" s="172"/>
      <c r="J69" s="170"/>
      <c r="K69" s="170">
        <v>4</v>
      </c>
      <c r="L69" s="170"/>
      <c r="M69" s="170"/>
      <c r="N69" s="1"/>
      <c r="O69" s="26"/>
    </row>
    <row r="70" spans="1:23" s="27" customFormat="1" ht="12" customHeight="1" x14ac:dyDescent="0.25">
      <c r="A70" s="36" t="str">
        <f t="shared" ref="A70:D70" si="8">A6</f>
        <v>PS 109</v>
      </c>
      <c r="B70" s="36" t="str">
        <f t="shared" si="8"/>
        <v>First Year Seminar (IGR 1)</v>
      </c>
      <c r="C70" s="147"/>
      <c r="D70" s="143">
        <f t="shared" si="8"/>
        <v>2</v>
      </c>
      <c r="E70" s="143"/>
      <c r="F70" s="143"/>
      <c r="G70" s="25"/>
      <c r="H70" s="168" t="s">
        <v>138</v>
      </c>
      <c r="I70" s="164" t="s">
        <v>165</v>
      </c>
      <c r="J70" s="170"/>
      <c r="K70" s="170">
        <v>4</v>
      </c>
      <c r="L70" s="170"/>
      <c r="M70" s="170"/>
      <c r="N70" s="1"/>
      <c r="O70" s="26"/>
    </row>
    <row r="71" spans="1:23" s="27" customFormat="1" ht="12" customHeight="1" x14ac:dyDescent="0.25">
      <c r="A71" s="31"/>
      <c r="B71" s="31"/>
      <c r="C71" s="62"/>
      <c r="D71" s="32"/>
      <c r="E71" s="32"/>
      <c r="F71" s="32"/>
      <c r="G71" s="25"/>
      <c r="H71" s="164" t="s">
        <v>140</v>
      </c>
      <c r="I71" s="172"/>
      <c r="J71" s="170"/>
      <c r="K71" s="170">
        <v>3</v>
      </c>
      <c r="L71" s="170"/>
      <c r="M71" s="170"/>
      <c r="N71" s="1"/>
      <c r="O71" s="26"/>
    </row>
    <row r="72" spans="1:23" s="27" customFormat="1" ht="12" customHeight="1" x14ac:dyDescent="0.25">
      <c r="A72" s="28" t="s">
        <v>46</v>
      </c>
      <c r="B72" s="28" t="s">
        <v>47</v>
      </c>
      <c r="C72" s="63"/>
      <c r="D72" s="33">
        <f>D73</f>
        <v>3</v>
      </c>
      <c r="E72" s="34"/>
      <c r="F72" s="32"/>
      <c r="G72" s="25"/>
      <c r="H72" s="164" t="s">
        <v>166</v>
      </c>
      <c r="I72" s="172"/>
      <c r="J72" s="170"/>
      <c r="K72" s="170">
        <v>3</v>
      </c>
      <c r="L72" s="170"/>
      <c r="M72" s="170"/>
      <c r="N72" s="1"/>
      <c r="O72" s="26"/>
    </row>
    <row r="73" spans="1:23" s="27" customFormat="1" ht="12" customHeight="1" x14ac:dyDescent="0.25">
      <c r="A73" s="36" t="str">
        <f t="shared" ref="A73:F73" si="9">A14</f>
        <v>PS 213/L</v>
      </c>
      <c r="B73" s="36" t="str">
        <f t="shared" si="9"/>
        <v>Soils and Lab (IGR 2)</v>
      </c>
      <c r="C73" s="187" t="str">
        <f t="shared" si="9"/>
        <v>CHEM 106/L or 112/L</v>
      </c>
      <c r="D73" s="143">
        <f t="shared" si="9"/>
        <v>3</v>
      </c>
      <c r="E73" s="143" t="str">
        <f t="shared" si="9"/>
        <v xml:space="preserve"> </v>
      </c>
      <c r="F73" s="143" t="str">
        <f t="shared" si="9"/>
        <v xml:space="preserve"> </v>
      </c>
      <c r="G73" s="25"/>
      <c r="H73" s="164" t="s">
        <v>141</v>
      </c>
      <c r="I73" s="172"/>
      <c r="J73" s="170"/>
      <c r="K73" s="170">
        <v>3</v>
      </c>
      <c r="L73" s="170"/>
      <c r="M73" s="170"/>
      <c r="N73" s="1"/>
      <c r="O73" s="26"/>
      <c r="T73" s="3"/>
      <c r="U73" s="3"/>
    </row>
    <row r="74" spans="1:23" s="27" customFormat="1" ht="12" customHeight="1" x14ac:dyDescent="0.25">
      <c r="A74" s="31"/>
      <c r="B74" s="31"/>
      <c r="C74" s="62"/>
      <c r="D74" s="32"/>
      <c r="E74" s="32"/>
      <c r="F74" s="32"/>
      <c r="G74" s="25"/>
      <c r="H74" s="168" t="s">
        <v>132</v>
      </c>
      <c r="I74" s="164" t="s">
        <v>142</v>
      </c>
      <c r="J74" s="170"/>
      <c r="K74" s="170">
        <v>4</v>
      </c>
      <c r="L74" s="170"/>
      <c r="M74" s="170"/>
      <c r="N74" s="1"/>
      <c r="O74" s="26"/>
      <c r="T74" s="3"/>
      <c r="U74" s="3"/>
      <c r="V74" s="3"/>
    </row>
    <row r="75" spans="1:23" s="27" customFormat="1" ht="12" customHeight="1" x14ac:dyDescent="0.25">
      <c r="A75" s="28" t="s">
        <v>48</v>
      </c>
      <c r="B75" s="28"/>
      <c r="C75" s="63"/>
      <c r="D75" s="33">
        <f>D76</f>
        <v>3</v>
      </c>
      <c r="E75" s="34"/>
      <c r="F75" s="32"/>
      <c r="G75" s="25"/>
      <c r="H75" s="168" t="s">
        <v>138</v>
      </c>
      <c r="I75" s="164" t="s">
        <v>167</v>
      </c>
      <c r="J75" s="170"/>
      <c r="K75" s="170">
        <v>3</v>
      </c>
      <c r="L75" s="170"/>
      <c r="M75" s="170"/>
      <c r="N75" s="1"/>
      <c r="O75" s="26"/>
      <c r="T75" s="3"/>
      <c r="U75" s="3"/>
      <c r="V75" s="3"/>
      <c r="W75" s="3"/>
    </row>
    <row r="76" spans="1:23" s="27" customFormat="1" ht="12" customHeight="1" x14ac:dyDescent="0.3">
      <c r="A76" s="245" t="s">
        <v>202</v>
      </c>
      <c r="B76" s="246"/>
      <c r="C76" s="216"/>
      <c r="D76" s="52">
        <f t="shared" ref="D76:F76" si="10">K9</f>
        <v>3</v>
      </c>
      <c r="E76" s="52" t="str">
        <f t="shared" si="10"/>
        <v xml:space="preserve"> </v>
      </c>
      <c r="F76" s="52" t="str">
        <f t="shared" si="10"/>
        <v xml:space="preserve">  </v>
      </c>
      <c r="G76" s="25"/>
      <c r="H76" s="148" t="s">
        <v>150</v>
      </c>
      <c r="I76" s="149"/>
      <c r="J76" s="150"/>
      <c r="K76" s="150"/>
      <c r="L76" s="150"/>
      <c r="M76" s="150"/>
      <c r="N76" s="1"/>
      <c r="O76" s="26"/>
      <c r="T76" s="3"/>
      <c r="U76" s="3"/>
      <c r="V76" s="3"/>
      <c r="W76" s="3"/>
    </row>
    <row r="77" spans="1:23" s="27" customFormat="1" ht="12" customHeight="1" x14ac:dyDescent="0.25">
      <c r="A77" s="31"/>
      <c r="B77" s="31"/>
      <c r="C77" s="62"/>
      <c r="D77" s="32"/>
      <c r="E77" s="32"/>
      <c r="F77" s="32"/>
      <c r="G77" s="25"/>
      <c r="H77" s="173"/>
      <c r="I77" s="172"/>
      <c r="J77" s="170"/>
      <c r="K77" s="170"/>
      <c r="L77" s="170"/>
      <c r="M77" s="170"/>
      <c r="N77" s="1"/>
      <c r="O77" s="26"/>
      <c r="T77" s="3"/>
      <c r="U77" s="3"/>
      <c r="V77" s="3"/>
      <c r="W77" s="3"/>
    </row>
    <row r="78" spans="1:23" s="27" customFormat="1" ht="12" customHeight="1" x14ac:dyDescent="0.25">
      <c r="A78" s="28" t="s">
        <v>49</v>
      </c>
      <c r="B78" s="28"/>
      <c r="C78" s="63"/>
      <c r="D78" s="33">
        <f>D79</f>
        <v>3</v>
      </c>
      <c r="E78" s="34"/>
      <c r="F78" s="32"/>
      <c r="G78" s="25"/>
      <c r="H78" s="173"/>
      <c r="I78" s="172"/>
      <c r="J78" s="170"/>
      <c r="K78" s="170"/>
      <c r="L78" s="170"/>
      <c r="M78" s="170"/>
      <c r="N78" s="1"/>
      <c r="O78" s="26"/>
      <c r="T78" s="3"/>
      <c r="U78" s="3"/>
      <c r="V78" s="3"/>
      <c r="W78" s="3"/>
    </row>
    <row r="79" spans="1:23" s="27" customFormat="1" ht="12" customHeight="1" x14ac:dyDescent="0.3">
      <c r="A79" s="38" t="str">
        <f t="shared" ref="A79:F79" si="11">A36</f>
        <v>ABS 475/L</v>
      </c>
      <c r="B79" s="226" t="str">
        <f t="shared" si="11"/>
        <v>Integrated Natural Resource Management &amp; Lab</v>
      </c>
      <c r="C79" s="225" t="str">
        <f t="shared" si="11"/>
        <v>Senior Standing and PS 390 or consent</v>
      </c>
      <c r="D79" s="39">
        <f t="shared" si="11"/>
        <v>3</v>
      </c>
      <c r="E79" s="39" t="str">
        <f t="shared" si="11"/>
        <v xml:space="preserve"> </v>
      </c>
      <c r="F79" s="39" t="str">
        <f t="shared" si="11"/>
        <v xml:space="preserve"> </v>
      </c>
      <c r="G79" s="25"/>
      <c r="H79" s="148" t="s">
        <v>149</v>
      </c>
      <c r="I79" s="149"/>
      <c r="J79" s="150"/>
      <c r="K79" s="150"/>
      <c r="L79" s="150"/>
      <c r="M79" s="150"/>
      <c r="N79" s="1"/>
      <c r="O79" s="26"/>
      <c r="T79" s="3"/>
      <c r="U79" s="3"/>
      <c r="V79" s="3"/>
      <c r="W79" s="3"/>
    </row>
    <row r="80" spans="1:23" s="27" customFormat="1" ht="12" customHeight="1" x14ac:dyDescent="0.25">
      <c r="A80" s="3"/>
      <c r="B80" s="3"/>
      <c r="C80" s="2"/>
      <c r="D80" s="1"/>
      <c r="E80" s="1"/>
      <c r="F80" s="1"/>
      <c r="G80" s="25"/>
      <c r="H80" s="204" t="s">
        <v>145</v>
      </c>
      <c r="I80" s="156"/>
      <c r="J80" s="157"/>
      <c r="K80" s="157"/>
      <c r="L80" s="157"/>
      <c r="M80" s="51"/>
      <c r="N80" s="1"/>
      <c r="O80" s="26"/>
      <c r="T80" s="3"/>
      <c r="U80" s="3"/>
      <c r="V80" s="3"/>
      <c r="W80" s="3"/>
    </row>
    <row r="81" spans="1:24" s="27" customFormat="1" ht="12" customHeight="1" x14ac:dyDescent="0.3">
      <c r="A81" s="158" t="s">
        <v>151</v>
      </c>
      <c r="B81" s="158"/>
      <c r="C81" s="159"/>
      <c r="D81" s="160"/>
      <c r="E81" s="160"/>
      <c r="F81" s="160"/>
      <c r="G81" s="1"/>
      <c r="H81" s="205"/>
      <c r="I81" s="155"/>
      <c r="J81" s="48"/>
      <c r="K81" s="48"/>
      <c r="L81" s="48"/>
      <c r="M81" s="48"/>
      <c r="N81" s="1"/>
      <c r="O81" s="26"/>
      <c r="T81" s="3"/>
      <c r="U81" s="3"/>
      <c r="V81" s="3"/>
      <c r="W81" s="3"/>
    </row>
    <row r="82" spans="1:24" s="27" customFormat="1" ht="12" customHeight="1" x14ac:dyDescent="0.25">
      <c r="A82" s="161"/>
      <c r="B82" s="161"/>
      <c r="C82" s="46"/>
      <c r="D82" s="46"/>
      <c r="E82" s="46"/>
      <c r="F82" s="46"/>
      <c r="G82" s="1"/>
      <c r="H82" s="205"/>
      <c r="I82" s="155"/>
      <c r="J82" s="48"/>
      <c r="K82" s="48"/>
      <c r="L82" s="48"/>
      <c r="M82" s="48"/>
      <c r="N82" s="1"/>
      <c r="O82" s="26"/>
      <c r="T82" s="3"/>
      <c r="U82" s="3"/>
      <c r="V82" s="3"/>
      <c r="W82" s="3"/>
    </row>
    <row r="83" spans="1:24" s="27" customFormat="1" ht="12" customHeight="1" x14ac:dyDescent="0.25">
      <c r="A83" s="161"/>
      <c r="B83" s="161"/>
      <c r="C83" s="46"/>
      <c r="D83" s="46"/>
      <c r="E83" s="46"/>
      <c r="F83" s="46"/>
      <c r="G83" s="1"/>
      <c r="H83" s="204" t="s">
        <v>146</v>
      </c>
      <c r="I83" s="156"/>
      <c r="J83" s="157"/>
      <c r="K83" s="157"/>
      <c r="L83" s="157"/>
      <c r="M83" s="51"/>
      <c r="N83" s="1"/>
      <c r="O83" s="26"/>
      <c r="T83" s="3"/>
      <c r="U83" s="3"/>
      <c r="V83" s="3"/>
      <c r="W83" s="3"/>
      <c r="X83" s="3"/>
    </row>
    <row r="84" spans="1:24" ht="12" customHeight="1" x14ac:dyDescent="0.25">
      <c r="A84" s="161"/>
      <c r="B84" s="161"/>
      <c r="C84" s="46"/>
      <c r="D84" s="46"/>
      <c r="E84" s="46"/>
      <c r="F84" s="46"/>
      <c r="H84" s="205"/>
      <c r="I84" s="155"/>
      <c r="J84" s="48"/>
      <c r="K84" s="48"/>
      <c r="L84" s="48"/>
      <c r="M84" s="48"/>
    </row>
    <row r="85" spans="1:24" ht="12" customHeight="1" x14ac:dyDescent="0.25">
      <c r="A85" s="161"/>
      <c r="B85" s="161"/>
      <c r="C85" s="46"/>
      <c r="D85" s="46"/>
      <c r="E85" s="46"/>
      <c r="F85" s="46"/>
      <c r="H85" s="205"/>
      <c r="I85" s="155"/>
      <c r="J85" s="48"/>
      <c r="K85" s="48"/>
      <c r="L85" s="48"/>
      <c r="M85" s="48"/>
    </row>
    <row r="86" spans="1:24" ht="12" customHeight="1" x14ac:dyDescent="0.25">
      <c r="A86" s="161"/>
      <c r="B86" s="161"/>
      <c r="C86" s="46"/>
      <c r="D86" s="46"/>
      <c r="E86" s="46"/>
      <c r="F86" s="46"/>
      <c r="H86" s="204" t="s">
        <v>147</v>
      </c>
      <c r="I86" s="156"/>
      <c r="J86" s="157"/>
      <c r="K86" s="157"/>
      <c r="L86" s="157"/>
      <c r="M86" s="51"/>
    </row>
    <row r="87" spans="1:24" ht="12" customHeight="1" x14ac:dyDescent="0.25">
      <c r="A87" s="161"/>
      <c r="B87" s="161"/>
      <c r="C87" s="46"/>
      <c r="D87" s="46"/>
      <c r="E87" s="46"/>
      <c r="F87" s="46"/>
      <c r="G87" s="3"/>
      <c r="H87" s="155"/>
      <c r="I87" s="155"/>
      <c r="J87" s="48"/>
      <c r="K87" s="48"/>
      <c r="L87" s="48"/>
      <c r="M87" s="48"/>
    </row>
    <row r="88" spans="1:24" ht="12" customHeight="1" x14ac:dyDescent="0.25">
      <c r="G88" s="3"/>
      <c r="H88" s="155"/>
      <c r="I88" s="155"/>
      <c r="J88" s="48"/>
      <c r="K88" s="48"/>
      <c r="L88" s="48"/>
      <c r="M88" s="48"/>
    </row>
    <row r="89" spans="1:24" ht="12" customHeight="1" x14ac:dyDescent="0.25">
      <c r="A89" s="17" t="s">
        <v>22</v>
      </c>
      <c r="B89" s="202" t="s">
        <v>27</v>
      </c>
      <c r="C89" s="20" t="s">
        <v>24</v>
      </c>
      <c r="G89" s="3"/>
      <c r="I89" s="1"/>
      <c r="J89" s="18" t="s">
        <v>190</v>
      </c>
      <c r="K89" s="82" t="s">
        <v>107</v>
      </c>
      <c r="M89" s="2"/>
    </row>
    <row r="90" spans="1:24" ht="22.5" customHeight="1" x14ac:dyDescent="0.25">
      <c r="A90" s="19" t="s">
        <v>23</v>
      </c>
      <c r="B90" s="203" t="s">
        <v>206</v>
      </c>
      <c r="C90" s="21" t="s">
        <v>26</v>
      </c>
      <c r="G90" s="3"/>
      <c r="H90" s="240" t="s">
        <v>210</v>
      </c>
      <c r="I90" s="240"/>
      <c r="J90" s="240"/>
      <c r="K90" s="240"/>
      <c r="L90" s="240"/>
      <c r="M90" s="240"/>
      <c r="O90" s="3"/>
    </row>
    <row r="91" spans="1:24" ht="12" customHeight="1" x14ac:dyDescent="0.25">
      <c r="H91" s="208"/>
      <c r="I91" s="209" t="s">
        <v>189</v>
      </c>
      <c r="J91" s="208"/>
      <c r="K91" s="207"/>
      <c r="L91" s="207"/>
      <c r="M91" s="207"/>
      <c r="O91" s="3"/>
    </row>
    <row r="92" spans="1:24" ht="12.75" customHeight="1" x14ac:dyDescent="0.25">
      <c r="N92" s="3"/>
      <c r="O92" s="3"/>
    </row>
    <row r="93" spans="1:24" ht="12.75" customHeight="1" x14ac:dyDescent="0.25">
      <c r="A93" s="1"/>
      <c r="N93" s="3"/>
      <c r="O93" s="3"/>
    </row>
    <row r="94" spans="1:24" ht="18" customHeight="1" x14ac:dyDescent="0.25">
      <c r="N94" s="3"/>
    </row>
    <row r="95" spans="1:24" ht="18" customHeight="1" x14ac:dyDescent="0.25">
      <c r="N95" s="3"/>
    </row>
    <row r="96" spans="1:24" ht="12" customHeight="1" x14ac:dyDescent="0.25"/>
  </sheetData>
  <mergeCells count="19">
    <mergeCell ref="H90:M90"/>
    <mergeCell ref="H26:I26"/>
    <mergeCell ref="H36:I36"/>
    <mergeCell ref="A76:B76"/>
    <mergeCell ref="A44:M44"/>
    <mergeCell ref="A35:B35"/>
    <mergeCell ref="H35:I35"/>
    <mergeCell ref="A31:B31"/>
    <mergeCell ref="A1:M1"/>
    <mergeCell ref="K3:M3"/>
    <mergeCell ref="D2:G2"/>
    <mergeCell ref="K2:M2"/>
    <mergeCell ref="D3:G3"/>
    <mergeCell ref="A22:B22"/>
    <mergeCell ref="H22:I22"/>
    <mergeCell ref="A13:B13"/>
    <mergeCell ref="H13:I13"/>
    <mergeCell ref="A5:B5"/>
    <mergeCell ref="H5:I5"/>
  </mergeCells>
  <conditionalFormatting sqref="M7 F18 F9 M23 M19 F36:F40 M36 M38:M40 M26 F23:F25 F28">
    <cfRule type="cellIs" dxfId="8" priority="15" operator="between">
      <formula>"F"</formula>
      <formula>"F"</formula>
    </cfRule>
  </conditionalFormatting>
  <conditionalFormatting sqref="F26 M22 F29:F32 F10:F11 M6 M8:M9 F16 F19 M16 M14">
    <cfRule type="cellIs" dxfId="7" priority="14" operator="between">
      <formula>"D"</formula>
      <formula>"F"</formula>
    </cfRule>
  </conditionalFormatting>
  <conditionalFormatting sqref="M61">
    <cfRule type="cellIs" dxfId="6" priority="12" operator="between">
      <formula>"F"</formula>
      <formula>"F"</formula>
    </cfRule>
  </conditionalFormatting>
  <conditionalFormatting sqref="M52">
    <cfRule type="cellIs" dxfId="5" priority="11" operator="between">
      <formula>"D"</formula>
      <formula>"F"</formula>
    </cfRule>
  </conditionalFormatting>
  <conditionalFormatting sqref="M18">
    <cfRule type="cellIs" dxfId="4" priority="7" operator="between">
      <formula>"D"</formula>
      <formula>"F"</formula>
    </cfRule>
  </conditionalFormatting>
  <conditionalFormatting sqref="M15">
    <cfRule type="cellIs" dxfId="3" priority="5" operator="between">
      <formula>"F"</formula>
      <formula>"F"</formula>
    </cfRule>
  </conditionalFormatting>
  <conditionalFormatting sqref="M24">
    <cfRule type="cellIs" dxfId="2" priority="4" operator="between">
      <formula>"F"</formula>
      <formula>"F"</formula>
    </cfRule>
  </conditionalFormatting>
  <conditionalFormatting sqref="M25">
    <cfRule type="cellIs" dxfId="1" priority="3" operator="between">
      <formula>"F"</formula>
      <formula>"F"</formula>
    </cfRule>
  </conditionalFormatting>
  <conditionalFormatting sqref="M37">
    <cfRule type="cellIs" dxfId="0" priority="2" operator="between">
      <formula>"F"</formula>
      <formula>"F"</formula>
    </cfRule>
  </conditionalFormatting>
  <hyperlinks>
    <hyperlink ref="A78:B78" r:id="rId1" location="Advanced_Writing_Requirement" display="Advanced Writing Requirement"/>
    <hyperlink ref="A75:B75" r:id="rId2" location="Globalization_Requirement" display="Globalization Requirement"/>
    <hyperlink ref="A72:B72" r:id="rId3" location="IGR_Goal__2" display="IGR Goal 2"/>
    <hyperlink ref="A69:B69" r:id="rId4" location="IGR_Goal__1" display="IGR Goal 1"/>
    <hyperlink ref="A68:B68" r:id="rId5" location="SDSU_s_Institutional_Graduation_Requirements__IGRs_" display="Institutional Graduation Requirements (IGRs) (5 credits)"/>
    <hyperlink ref="A46:B46" r:id="rId6" location="Syst_Goal_1" display="SGR Goal 1"/>
    <hyperlink ref="A50:B50" r:id="rId7" location="Syst_Goal_2" display="SGR Goal 2"/>
    <hyperlink ref="A53:C53" r:id="rId8" location="Syst_Goal_3" display="SGR Goal 3"/>
    <hyperlink ref="A57:C57" r:id="rId9" location="Syst_Goal_4" display="SGR Goal 4"/>
    <hyperlink ref="A61:B61" r:id="rId10" location="Syst_Goal_5" display="SGR Goal 5"/>
    <hyperlink ref="A64:B64" r:id="rId11" location="Syst_Goal_6" display="SGR Goal 6"/>
    <hyperlink ref="H47" r:id="rId12" display="http://catalog.sdstate.edu/preview_program.php?catoid=22&amp;poid=3955&amp;returnto=1921"/>
    <hyperlink ref="H48" r:id="rId13" display="http://catalog.sdstate.edu/preview_course_nopop.php?catoid=22&amp;coid=73595"/>
    <hyperlink ref="H49" r:id="rId14" display="http://catalog.sdstate.edu/preview_course_nopop.php?catoid=22&amp;coid=72946"/>
    <hyperlink ref="H50" r:id="rId15" display="http://catalog.sdstate.edu/preview_course_nopop.php?catoid=22&amp;coid=72947"/>
    <hyperlink ref="H51" r:id="rId16" display="http://catalog.sdstate.edu/preview_course_nopop.php?catoid=22&amp;coid=72951"/>
    <hyperlink ref="I52" r:id="rId17" display="http://catalog.sdstate.edu/preview_course_nopop.php?catoid=22&amp;coid=72952"/>
    <hyperlink ref="H53" r:id="rId18" display="http://catalog.sdstate.edu/preview_course_nopop.php?catoid=22&amp;coid=72959"/>
    <hyperlink ref="H54" r:id="rId19" display="http://catalog.sdstate.edu/preview_course_nopop.php?catoid=22&amp;coid=72962"/>
    <hyperlink ref="H55" r:id="rId20" display="http://catalog.sdstate.edu/preview_course_nopop.php?catoid=22&amp;coid=72965"/>
    <hyperlink ref="H56" r:id="rId21" display="http://catalog.sdstate.edu/preview_course_nopop.php?catoid=22&amp;coid=72981"/>
    <hyperlink ref="H57" r:id="rId22" display="http://catalog.sdstate.edu/preview_course_nopop.php?catoid=22&amp;coid=73610"/>
    <hyperlink ref="H58" r:id="rId23" display="http://catalog.sdstate.edu/preview_course_nopop.php?catoid=22&amp;coid=70436"/>
    <hyperlink ref="H59" r:id="rId24" display="http://catalog.sdstate.edu/preview_course_nopop.php?catoid=22&amp;coid=72964"/>
    <hyperlink ref="I60" r:id="rId25" display="http://catalog.sdstate.edu/preview_course_nopop.php?catoid=22&amp;coid=70773"/>
    <hyperlink ref="I61" r:id="rId26" display="http://catalog.sdstate.edu/preview_course_nopop.php?catoid=22&amp;coid=70785"/>
    <hyperlink ref="H62" r:id="rId27" display="http://catalog.sdstate.edu/preview_course_nopop.php?catoid=22&amp;coid=70831"/>
    <hyperlink ref="I64" r:id="rId28" display="http://catalog.sdstate.edu/preview_course_nopop.php?catoid=22&amp;coid=72328"/>
    <hyperlink ref="H65" r:id="rId29" display="http://catalog.sdstate.edu/preview_course_nopop.php?catoid=22&amp;coid=70980"/>
    <hyperlink ref="I66" r:id="rId30" display="http://catalog.sdstate.edu/preview_course_nopop.php?catoid=22&amp;coid=70982"/>
    <hyperlink ref="H67" r:id="rId31" display="http://catalog.sdstate.edu/preview_course_nopop.php?catoid=22&amp;coid=70985"/>
    <hyperlink ref="I68" r:id="rId32" display="http://catalog.sdstate.edu/preview_course_nopop.php?catoid=22&amp;coid=70981"/>
    <hyperlink ref="H69" r:id="rId33" display="http://catalog.sdstate.edu/preview_course_nopop.php?catoid=22&amp;coid=72843"/>
    <hyperlink ref="I70" r:id="rId34" display="http://catalog.sdstate.edu/preview_course_nopop.php?catoid=22&amp;coid=72844"/>
    <hyperlink ref="H71" r:id="rId35" display="http://catalog.sdstate.edu/preview_course_nopop.php?catoid=22&amp;coid=73260"/>
    <hyperlink ref="H72" r:id="rId36" display="http://catalog.sdstate.edu/preview_course_nopop.php?catoid=22&amp;coid=71577"/>
    <hyperlink ref="I75" r:id="rId37" display="http://catalog.sdstate.edu/preview_course_nopop.php?catoid=22&amp;coid=70754"/>
    <hyperlink ref="H73" r:id="rId38" display="http://catalog.sdstate.edu/preview_course_nopop.php?catoid=22&amp;coid=70460"/>
    <hyperlink ref="I74" r:id="rId39" display="http://catalog.sdstate.edu/preview_course_nopop.php?catoid=22&amp;coid=70628"/>
    <hyperlink ref="H63" r:id="rId40" display="http://catalog.sdstate.edu/preview_course_nopop.php?catoid=22&amp;coid=72328"/>
    <hyperlink ref="I91" r:id="rId41"/>
  </hyperlinks>
  <printOptions horizontalCentered="1" verticalCentered="1"/>
  <pageMargins left="0.25" right="0.25" top="0.25" bottom="0.25" header="0.25" footer="0.25"/>
  <pageSetup scale="80" orientation="landscape" r:id="rId42"/>
  <rowBreaks count="1" manualBreakCount="1">
    <brk id="48" max="16383" man="1"/>
  </rowBreaks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A54"/>
  <sheetViews>
    <sheetView topLeftCell="A32" workbookViewId="0">
      <selection activeCell="B56" sqref="B56"/>
    </sheetView>
  </sheetViews>
  <sheetFormatPr defaultColWidth="9.109375" defaultRowHeight="14.4" x14ac:dyDescent="0.3"/>
  <cols>
    <col min="1" max="1" width="89.33203125" style="37" customWidth="1"/>
    <col min="2" max="16384" width="9.109375" style="37"/>
  </cols>
  <sheetData>
    <row r="1" spans="1:1" ht="15" customHeight="1" thickBot="1" x14ac:dyDescent="0.3">
      <c r="A1" s="217" t="s">
        <v>229</v>
      </c>
    </row>
    <row r="2" spans="1:1" ht="10.5" customHeight="1" thickTop="1" x14ac:dyDescent="0.25">
      <c r="A2" s="223"/>
    </row>
    <row r="3" spans="1:1" ht="15" customHeight="1" x14ac:dyDescent="0.25">
      <c r="A3" s="218" t="s">
        <v>143</v>
      </c>
    </row>
    <row r="4" spans="1:1" ht="15" customHeight="1" x14ac:dyDescent="0.25">
      <c r="A4" s="219" t="s">
        <v>188</v>
      </c>
    </row>
    <row r="5" spans="1:1" ht="15" customHeight="1" x14ac:dyDescent="0.25">
      <c r="A5" s="220" t="s">
        <v>221</v>
      </c>
    </row>
    <row r="6" spans="1:1" ht="15" customHeight="1" x14ac:dyDescent="0.25">
      <c r="A6" s="220" t="s">
        <v>230</v>
      </c>
    </row>
    <row r="7" spans="1:1" ht="15" customHeight="1" x14ac:dyDescent="0.25">
      <c r="A7" s="220" t="s">
        <v>222</v>
      </c>
    </row>
    <row r="8" spans="1:1" ht="15" customHeight="1" x14ac:dyDescent="0.25">
      <c r="A8" s="220" t="s">
        <v>219</v>
      </c>
    </row>
    <row r="9" spans="1:1" ht="15" customHeight="1" x14ac:dyDescent="0.25">
      <c r="A9" s="220" t="s">
        <v>217</v>
      </c>
    </row>
    <row r="10" spans="1:1" ht="15" customHeight="1" x14ac:dyDescent="0.25">
      <c r="A10" s="220" t="s">
        <v>223</v>
      </c>
    </row>
    <row r="11" spans="1:1" ht="15" customHeight="1" x14ac:dyDescent="0.25">
      <c r="A11" s="220" t="s">
        <v>220</v>
      </c>
    </row>
    <row r="12" spans="1:1" ht="15" customHeight="1" x14ac:dyDescent="0.25">
      <c r="A12" s="220" t="s">
        <v>228</v>
      </c>
    </row>
    <row r="13" spans="1:1" ht="15" customHeight="1" x14ac:dyDescent="0.25">
      <c r="A13" s="219"/>
    </row>
    <row r="14" spans="1:1" ht="15" customHeight="1" x14ac:dyDescent="0.25">
      <c r="A14" s="218" t="s">
        <v>144</v>
      </c>
    </row>
    <row r="15" spans="1:1" ht="15" customHeight="1" x14ac:dyDescent="0.25">
      <c r="A15" s="219" t="s">
        <v>231</v>
      </c>
    </row>
    <row r="16" spans="1:1" ht="12.75" customHeight="1" x14ac:dyDescent="0.25">
      <c r="A16" s="219" t="s">
        <v>235</v>
      </c>
    </row>
    <row r="17" spans="1:1" ht="15" customHeight="1" x14ac:dyDescent="0.25">
      <c r="A17" s="218" t="s">
        <v>145</v>
      </c>
    </row>
    <row r="18" spans="1:1" ht="15" customHeight="1" x14ac:dyDescent="0.25">
      <c r="A18" s="220" t="s">
        <v>172</v>
      </c>
    </row>
    <row r="19" spans="1:1" ht="15" customHeight="1" x14ac:dyDescent="0.25">
      <c r="A19" s="220" t="s">
        <v>173</v>
      </c>
    </row>
    <row r="20" spans="1:1" ht="15" customHeight="1" x14ac:dyDescent="0.25">
      <c r="A20" s="220" t="s">
        <v>174</v>
      </c>
    </row>
    <row r="21" spans="1:1" ht="15" customHeight="1" x14ac:dyDescent="0.25">
      <c r="A21" s="220" t="s">
        <v>175</v>
      </c>
    </row>
    <row r="22" spans="1:1" ht="15" customHeight="1" x14ac:dyDescent="0.25">
      <c r="A22" s="220" t="s">
        <v>176</v>
      </c>
    </row>
    <row r="23" spans="1:1" ht="15" customHeight="1" x14ac:dyDescent="0.25">
      <c r="A23" s="220" t="s">
        <v>233</v>
      </c>
    </row>
    <row r="24" spans="1:1" ht="15" customHeight="1" x14ac:dyDescent="0.25">
      <c r="A24" s="220" t="s">
        <v>225</v>
      </c>
    </row>
    <row r="25" spans="1:1" ht="15" customHeight="1" x14ac:dyDescent="0.25">
      <c r="A25" s="220" t="s">
        <v>177</v>
      </c>
    </row>
    <row r="26" spans="1:1" ht="15" customHeight="1" x14ac:dyDescent="0.25">
      <c r="A26" s="220" t="s">
        <v>178</v>
      </c>
    </row>
    <row r="27" spans="1:1" ht="15" customHeight="1" x14ac:dyDescent="0.25">
      <c r="A27" s="220" t="s">
        <v>179</v>
      </c>
    </row>
    <row r="28" spans="1:1" ht="15" customHeight="1" x14ac:dyDescent="0.25">
      <c r="A28" s="221"/>
    </row>
    <row r="29" spans="1:1" ht="15" customHeight="1" x14ac:dyDescent="0.25">
      <c r="A29" s="218" t="s">
        <v>146</v>
      </c>
    </row>
    <row r="30" spans="1:1" ht="15" customHeight="1" x14ac:dyDescent="0.25">
      <c r="A30" s="220" t="s">
        <v>217</v>
      </c>
    </row>
    <row r="31" spans="1:1" ht="15" customHeight="1" x14ac:dyDescent="0.3">
      <c r="A31" s="222" t="s">
        <v>218</v>
      </c>
    </row>
    <row r="32" spans="1:1" ht="15" customHeight="1" x14ac:dyDescent="0.25">
      <c r="A32" s="220" t="s">
        <v>180</v>
      </c>
    </row>
    <row r="33" spans="1:1" ht="15" customHeight="1" x14ac:dyDescent="0.25">
      <c r="A33" s="220" t="s">
        <v>181</v>
      </c>
    </row>
    <row r="34" spans="1:1" ht="15" customHeight="1" x14ac:dyDescent="0.25">
      <c r="A34" s="220" t="s">
        <v>182</v>
      </c>
    </row>
    <row r="35" spans="1:1" ht="15" customHeight="1" x14ac:dyDescent="0.25">
      <c r="A35" s="220" t="s">
        <v>183</v>
      </c>
    </row>
    <row r="36" spans="1:1" ht="15" customHeight="1" x14ac:dyDescent="0.25">
      <c r="A36" s="221"/>
    </row>
    <row r="37" spans="1:1" ht="15" customHeight="1" x14ac:dyDescent="0.25">
      <c r="A37" s="218" t="s">
        <v>147</v>
      </c>
    </row>
    <row r="38" spans="1:1" ht="15" customHeight="1" x14ac:dyDescent="0.25">
      <c r="A38" s="220" t="s">
        <v>219</v>
      </c>
    </row>
    <row r="39" spans="1:1" ht="15" customHeight="1" x14ac:dyDescent="0.25">
      <c r="A39" s="220" t="s">
        <v>184</v>
      </c>
    </row>
    <row r="40" spans="1:1" ht="15" customHeight="1" x14ac:dyDescent="0.25">
      <c r="A40" s="220" t="s">
        <v>227</v>
      </c>
    </row>
    <row r="41" spans="1:1" ht="15" customHeight="1" x14ac:dyDescent="0.25">
      <c r="A41" s="220" t="s">
        <v>234</v>
      </c>
    </row>
    <row r="42" spans="1:1" ht="15" customHeight="1" x14ac:dyDescent="0.25">
      <c r="A42" s="220" t="s">
        <v>226</v>
      </c>
    </row>
    <row r="43" spans="1:1" ht="15" customHeight="1" x14ac:dyDescent="0.25">
      <c r="A43" s="220" t="s">
        <v>185</v>
      </c>
    </row>
    <row r="44" spans="1:1" ht="15" customHeight="1" x14ac:dyDescent="0.25">
      <c r="A44" s="220" t="s">
        <v>216</v>
      </c>
    </row>
    <row r="45" spans="1:1" ht="15" customHeight="1" x14ac:dyDescent="0.25">
      <c r="A45" s="220" t="s">
        <v>224</v>
      </c>
    </row>
    <row r="46" spans="1:1" ht="15" customHeight="1" x14ac:dyDescent="0.25">
      <c r="A46" s="220" t="s">
        <v>186</v>
      </c>
    </row>
    <row r="47" spans="1:1" ht="15" customHeight="1" x14ac:dyDescent="0.3">
      <c r="A47" s="220" t="s">
        <v>187</v>
      </c>
    </row>
    <row r="48" spans="1: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hyperlinks>
    <hyperlink ref="A47" r:id="rId1" display="http://catalog.sdstate.edu/preview_program.php?catoid=22&amp;poid=3955&amp;returnto=1921"/>
    <hyperlink ref="A46" r:id="rId2" display="http://catalog.sdstate.edu/preview_program.php?catoid=22&amp;poid=3955&amp;returnto=1921"/>
    <hyperlink ref="A45" r:id="rId3" display="http://catalog.sdstate.edu/preview_program.php?catoid=22&amp;poid=3955&amp;returnto=1921"/>
    <hyperlink ref="A44" r:id="rId4" display="http://catalog.sdstate.edu/preview_program.php?catoid=22&amp;poid=3955&amp;returnto=1921"/>
    <hyperlink ref="A43" r:id="rId5" display="http://catalog.sdstate.edu/preview_program.php?catoid=22&amp;poid=3955&amp;returnto=1921"/>
    <hyperlink ref="A42" r:id="rId6" display="http://catalog.sdstate.edu/preview_program.php?catoid=22&amp;poid=3955&amp;returnto=1921"/>
    <hyperlink ref="A41" r:id="rId7" display="http://catalog.sdstate.edu/preview_program.php?catoid=22&amp;poid=3955&amp;returnto=1921"/>
    <hyperlink ref="A40" r:id="rId8" display="http://catalog.sdstate.edu/preview_program.php?catoid=22&amp;poid=3955&amp;returnto=1921"/>
    <hyperlink ref="A39" r:id="rId9" display="http://catalog.sdstate.edu/preview_program.php?catoid=22&amp;poid=3955&amp;returnto=1921"/>
    <hyperlink ref="A38" r:id="rId10" display="http://catalog.sdstate.edu/preview_program.php?catoid=22&amp;poid=3955&amp;returnto=1921"/>
    <hyperlink ref="A35" r:id="rId11" display="http://catalog.sdstate.edu/preview_program.php?catoid=22&amp;poid=3955&amp;returnto=1921"/>
    <hyperlink ref="A34" r:id="rId12" display="http://catalog.sdstate.edu/preview_program.php?catoid=22&amp;poid=3955&amp;returnto=1921"/>
    <hyperlink ref="A33" r:id="rId13" display="http://catalog.sdstate.edu/preview_program.php?catoid=22&amp;poid=3955&amp;returnto=1921"/>
    <hyperlink ref="A32" r:id="rId14" display="http://catalog.sdstate.edu/preview_program.php?catoid=22&amp;poid=3955&amp;returnto=1921"/>
    <hyperlink ref="A31" r:id="rId15" display="http://catalog.sdstate.edu/preview_program.php?catoid=22&amp;poid=3955&amp;returnto=1921"/>
    <hyperlink ref="A30" r:id="rId16" display="http://catalog.sdstate.edu/preview_program.php?catoid=22&amp;poid=3955&amp;returnto=1921"/>
    <hyperlink ref="A27" r:id="rId17" display="http://catalog.sdstate.edu/preview_program.php?catoid=22&amp;poid=3955&amp;returnto=1921"/>
    <hyperlink ref="A26" r:id="rId18" display="http://catalog.sdstate.edu/preview_program.php?catoid=22&amp;poid=3955&amp;returnto=1921"/>
    <hyperlink ref="A25" r:id="rId19" display="http://catalog.sdstate.edu/preview_program.php?catoid=22&amp;poid=3955&amp;returnto=1921"/>
    <hyperlink ref="A24" r:id="rId20" display="http://catalog.sdstate.edu/preview_program.php?catoid=22&amp;poid=3955&amp;returnto=1921"/>
    <hyperlink ref="A23" r:id="rId21" display="http://catalog.sdstate.edu/preview_program.php?catoid=22&amp;poid=3955&amp;returnto=1921"/>
    <hyperlink ref="A22" r:id="rId22" display="http://catalog.sdstate.edu/preview_program.php?catoid=22&amp;poid=3955&amp;returnto=1921"/>
    <hyperlink ref="A21" r:id="rId23" display="http://catalog.sdstate.edu/preview_program.php?catoid=22&amp;poid=3955&amp;returnto=1921"/>
    <hyperlink ref="A20" r:id="rId24" display="http://catalog.sdstate.edu/preview_program.php?catoid=22&amp;poid=3955&amp;returnto=1921"/>
    <hyperlink ref="A19" r:id="rId25" display="http://catalog.sdstate.edu/preview_program.php?catoid=22&amp;poid=3955&amp;returnto=1921"/>
    <hyperlink ref="A18" r:id="rId26" display="http://catalog.sdstate.edu/preview_program.php?catoid=22&amp;poid=3955&amp;returnto=1921"/>
    <hyperlink ref="A12" r:id="rId27" display="http://catalog.sdstate.edu/preview_program.php?catoid=22&amp;poid=3955&amp;returnto=1921"/>
    <hyperlink ref="A11" r:id="rId28" display="http://catalog.sdstate.edu/preview_program.php?catoid=22&amp;poid=3955&amp;returnto=1921"/>
    <hyperlink ref="A10" r:id="rId29" display="http://catalog.sdstate.edu/preview_program.php?catoid=22&amp;poid=3955&amp;returnto=1921"/>
    <hyperlink ref="A9" r:id="rId30" display="http://catalog.sdstate.edu/preview_program.php?catoid=22&amp;poid=3955&amp;returnto=1921"/>
    <hyperlink ref="A8" r:id="rId31" display="http://catalog.sdstate.edu/preview_program.php?catoid=22&amp;poid=3955&amp;returnto=1921"/>
    <hyperlink ref="A7" r:id="rId32" display="http://catalog.sdstate.edu/preview_program.php?catoid=22&amp;poid=3955&amp;returnto=1921"/>
    <hyperlink ref="A6" r:id="rId33" display="http://catalog.sdstate.edu/preview_program.php?catoid=22&amp;poid=3955&amp;returnto=1921"/>
    <hyperlink ref="A5" r:id="rId34" display="http://catalog.sdstate.edu/preview_program.php?catoid=22&amp;poid=3955&amp;returnto=1921"/>
  </hyperlinks>
  <printOptions horizontalCentered="1" verticalCentered="1"/>
  <pageMargins left="0.5" right="0.5" top="0.5" bottom="0.5" header="0.5" footer="0.5"/>
  <pageSetup orientation="portrait"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Agronomy</vt:lpstr>
      <vt:lpstr>Program Courses</vt:lpstr>
      <vt:lpstr>'Program Courses'!crops</vt:lpstr>
      <vt:lpstr>'Program Courses'!plantprotection</vt:lpstr>
      <vt:lpstr>'Program Courses'!plantscienceelectives13</vt:lpstr>
      <vt:lpstr>Agronomy!Print_Area</vt:lpstr>
      <vt:lpstr>'Program Courses'!Print_Area</vt:lpstr>
      <vt:lpstr>'Program Courses'!soilsenvironmentalprotection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 A</cp:lastModifiedBy>
  <cp:lastPrinted>2013-06-17T21:01:02Z</cp:lastPrinted>
  <dcterms:created xsi:type="dcterms:W3CDTF">2011-09-23T19:24:55Z</dcterms:created>
  <dcterms:modified xsi:type="dcterms:W3CDTF">2013-07-15T03:07:17Z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