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NURS\"/>
    </mc:Choice>
  </mc:AlternateContent>
  <bookViews>
    <workbookView xWindow="0" yWindow="0" windowWidth="19200" windowHeight="12180"/>
  </bookViews>
  <sheets>
    <sheet name="BSNUR.NACC" sheetId="4" r:id="rId1"/>
    <sheet name="Notes" sheetId="6" r:id="rId2"/>
    <sheet name="Course Options - No Prereqs" sheetId="7" r:id="rId3"/>
  </sheets>
  <calcPr calcId="152511" calcMode="manual"/>
</workbook>
</file>

<file path=xl/calcChain.xml><?xml version="1.0" encoding="utf-8"?>
<calcChain xmlns="http://schemas.openxmlformats.org/spreadsheetml/2006/main">
  <c r="K61" i="4" l="1"/>
  <c r="J57" i="4"/>
  <c r="D79" i="4"/>
  <c r="C78" i="4"/>
  <c r="D71" i="4"/>
  <c r="C68" i="4"/>
  <c r="C61" i="4"/>
  <c r="C60" i="4"/>
  <c r="C59" i="4"/>
  <c r="C58" i="4"/>
  <c r="M37" i="4"/>
  <c r="L37" i="4"/>
  <c r="J37" i="4"/>
  <c r="M36" i="4"/>
  <c r="L36" i="4"/>
  <c r="J36" i="4"/>
  <c r="M35" i="4"/>
  <c r="L35" i="4"/>
  <c r="K34" i="4"/>
  <c r="K26" i="4"/>
  <c r="K5" i="4"/>
  <c r="D25" i="4" l="1"/>
  <c r="D7" i="4" l="1"/>
  <c r="K3" i="4" l="1"/>
  <c r="D14" i="4" l="1"/>
  <c r="D11" i="4" l="1"/>
  <c r="D18" i="4"/>
  <c r="D22" i="4"/>
</calcChain>
</file>

<file path=xl/sharedStrings.xml><?xml version="1.0" encoding="utf-8"?>
<sst xmlns="http://schemas.openxmlformats.org/spreadsheetml/2006/main" count="220" uniqueCount="162">
  <si>
    <t>Student</t>
  </si>
  <si>
    <t>Advisor</t>
  </si>
  <si>
    <t>Information Subject to Change.  This checksheet is not a contract.</t>
  </si>
  <si>
    <t>Institutional Graduation Requirements (IGRs)</t>
  </si>
  <si>
    <t>SGR Goal 1</t>
  </si>
  <si>
    <t>Written Communication</t>
  </si>
  <si>
    <t>IGR Goal 1</t>
  </si>
  <si>
    <t>IGR Goal 2</t>
  </si>
  <si>
    <t>SGR Goal 2</t>
  </si>
  <si>
    <t>Oral Communication</t>
  </si>
  <si>
    <t>SGR Goal 3</t>
  </si>
  <si>
    <t>Social Sciences/Diversity (2 Disciplines)</t>
  </si>
  <si>
    <t>SGR Goal 4</t>
  </si>
  <si>
    <t>Humanities and Arts/Diversity (2 Disciplines)</t>
  </si>
  <si>
    <t>SGR Goal 5</t>
  </si>
  <si>
    <t>Mathematics</t>
  </si>
  <si>
    <t>SGR Goal 6</t>
  </si>
  <si>
    <t>Natural Sciences</t>
  </si>
  <si>
    <t>Globalization Requirement</t>
  </si>
  <si>
    <t>Advanced Writing Requirement</t>
  </si>
  <si>
    <t>SEM</t>
  </si>
  <si>
    <t>CR</t>
  </si>
  <si>
    <t>SGR courses</t>
  </si>
  <si>
    <t>IGR courses</t>
  </si>
  <si>
    <t>Advanced Writing (AW)</t>
  </si>
  <si>
    <t>Globalization (G)</t>
  </si>
  <si>
    <t xml:space="preserve">Today's Date </t>
  </si>
  <si>
    <t>Anticipated Graduation Term</t>
  </si>
  <si>
    <t>SPCM 101</t>
  </si>
  <si>
    <t>ENGL 101</t>
  </si>
  <si>
    <t>SGR #4</t>
  </si>
  <si>
    <t>ENGL 201</t>
  </si>
  <si>
    <t>Student ID #</t>
  </si>
  <si>
    <t>First Year Seminar</t>
  </si>
  <si>
    <t>SGR #5</t>
  </si>
  <si>
    <t>Composition I</t>
  </si>
  <si>
    <t>Composition II</t>
  </si>
  <si>
    <t>Fundamentals of Speech</t>
  </si>
  <si>
    <t>System Gen Ed Requirements</t>
  </si>
  <si>
    <t>CHEM 106/L</t>
  </si>
  <si>
    <t>CHEM 108/L</t>
  </si>
  <si>
    <r>
      <rPr>
        <b/>
        <sz val="8"/>
        <color rgb="FFFF0000"/>
        <rFont val="Calibri"/>
        <family val="2"/>
      </rPr>
      <t>Prerequsites</t>
    </r>
    <r>
      <rPr>
        <b/>
        <sz val="8"/>
        <rFont val="Calibri"/>
        <family val="2"/>
      </rPr>
      <t>/Comments</t>
    </r>
  </si>
  <si>
    <t>Globalization requirement</t>
  </si>
  <si>
    <t>HDFS 210</t>
  </si>
  <si>
    <t>Lifespan Development</t>
  </si>
  <si>
    <t>PSYC 101</t>
  </si>
  <si>
    <t>General Psychology</t>
  </si>
  <si>
    <t>Humanities/Arts Diversity (SGR 4)</t>
  </si>
  <si>
    <t>NURS 109</t>
  </si>
  <si>
    <t>BIOL 221/L</t>
  </si>
  <si>
    <t>MICR 231/L</t>
  </si>
  <si>
    <t>CHEM 106/L or 112/L</t>
  </si>
  <si>
    <t>Human Nutrition</t>
  </si>
  <si>
    <t>CHEM 106/L &amp; 108/L OR 112/L &amp; 114/L</t>
  </si>
  <si>
    <t>BIOL 325/L</t>
  </si>
  <si>
    <t>BIOL 221/L &amp; 8 credits CHEM</t>
  </si>
  <si>
    <r>
      <rPr>
        <b/>
        <sz val="9"/>
        <color rgb="FFFF0000"/>
        <rFont val="Calibri"/>
        <family val="2"/>
      </rPr>
      <t>or</t>
    </r>
    <r>
      <rPr>
        <sz val="9"/>
        <rFont val="Calibri"/>
        <family val="2"/>
      </rPr>
      <t xml:space="preserve"> CHEM 112/L</t>
    </r>
  </si>
  <si>
    <r>
      <rPr>
        <b/>
        <sz val="9"/>
        <color rgb="FFFF0000"/>
        <rFont val="Calibri"/>
        <family val="2"/>
      </rPr>
      <t>or</t>
    </r>
    <r>
      <rPr>
        <sz val="9"/>
        <rFont val="Calibri"/>
        <family val="2"/>
      </rPr>
      <t xml:space="preserve"> CHEM 114/L</t>
    </r>
  </si>
  <si>
    <t xml:space="preserve">Major Courses ("C" or higher required) </t>
  </si>
  <si>
    <t xml:space="preserve">~Students who have failed (earned a “D” or “F”) two or more of the pre-nursing science courses (CHEM 106/106L or 112/112L, or 108/108L or 114/114L; MICR 231/231L; BIOL 221/221L, 325/325L), within the past 5 years will not be admitted to the Nursing Major. ~Students who have failed one pre-nursing course (CHEM 106/106L or 112/112L, 108/108L or 114/114L; MICR 231/231L; BIOL 221/221L, 325/325L; PSYC 101; NFS 315; HDFS 210; one of the following: SOC 100, 150, or 240), repeated and failed the same course a second time will not be admitted to the Nursing Major.                                                                                                                                                                           ~Students who have taken Anatomy or Physiology more than seven years prior to their admission date will be required to update these courses. </t>
  </si>
  <si>
    <t>Nursing major application requirements</t>
  </si>
  <si>
    <t>*Pre-Nursing courses (determine pre-nursing GPA): CHEM 106/106L or 112/112L, 108/108L or 114/114L; MICR 231/231L; BIOL 221/221L, 325/325L; PSYC 101; NFS 315; HDFS 210; STAT 281 or HSC 445; one of the following: SOC 100, 150, or 240. </t>
  </si>
  <si>
    <t>The Accelerated Option is for students who have completed a bachelor's degree in any field and wish to obtain a Bachelor of Science in Nursing (BSN) degree. The program is completed in 12 months and begins once a year (August) in Sioux Falls and once a year (January) in Aberdeen. To be considered for admission, students must have a pre-nursing GPA* of 3.0 or higher and cumulative GPA of 2.8 or higher. The College of Nursing also requires a grade of "C" or higher in all coursework applied toward graduation. Meeting the minimum qualifications does not guarantee a candidate acceptance into the nursing major. Students are selected competitively based on academic score, personal statements, personal references, and an interview with the admissions committee.</t>
  </si>
  <si>
    <t>2.8 cumulative/3.0 pre-nursing</t>
  </si>
  <si>
    <t>Minimum GPA:</t>
  </si>
  <si>
    <t>GR</t>
  </si>
  <si>
    <t>(Must have a different prefix than the courses used to meet SGR 3, 4 and 6)</t>
  </si>
  <si>
    <t xml:space="preserve">Cultural Awareness and Social and Environmental Responsibility         </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</si>
  <si>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</si>
  <si>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</si>
  <si>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</si>
  <si>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</si>
  <si>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</si>
  <si>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</si>
  <si>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</si>
  <si>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</si>
  <si>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</si>
  <si>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</si>
  <si>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</si>
  <si>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</si>
  <si>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</si>
  <si>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</si>
  <si>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</si>
  <si>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</si>
  <si>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</si>
  <si>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</si>
  <si>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MATH 102 co-requisite</t>
  </si>
  <si>
    <t>CHEM 112/L, MATH 102 or higher</t>
  </si>
  <si>
    <t>NUTR 315</t>
  </si>
  <si>
    <t>SOC 100 Intro to Sociology, SOC 150 Social Problems, or SOC 240 Sociology of Rural America</t>
  </si>
  <si>
    <t>MATH 102 College Algebra or higher</t>
  </si>
  <si>
    <t>Chemistry Survey  &amp; Lab</t>
  </si>
  <si>
    <t>General Chemistry I  &amp; Lab</t>
  </si>
  <si>
    <t>Organic &amp; Biochemistry  &amp; Lab</t>
  </si>
  <si>
    <t>General Chemistry II &amp; Lab</t>
  </si>
  <si>
    <t>Physiology &amp; Lab</t>
  </si>
  <si>
    <t>Bachelor of Science - Nursing (Accelerated) (Fall 2016)</t>
  </si>
  <si>
    <t>2016-2017 Undergraduate Catalog Requirements</t>
  </si>
  <si>
    <t>HSC 452</t>
  </si>
  <si>
    <t>Interprofessional Issues in Health Care</t>
  </si>
  <si>
    <t xml:space="preserve">NURS 234 </t>
  </si>
  <si>
    <t xml:space="preserve">Patient-Centered Care Concepts I </t>
  </si>
  <si>
    <t>NURS 235</t>
  </si>
  <si>
    <t xml:space="preserve">Clinical Application I </t>
  </si>
  <si>
    <t>NURS 258/L</t>
  </si>
  <si>
    <t>Nursing Principles &amp; Application I: Assessment and Interventions &amp; Lab</t>
  </si>
  <si>
    <t>NURS 272</t>
  </si>
  <si>
    <t xml:space="preserve">Professional Nursing Concepts I </t>
  </si>
  <si>
    <t xml:space="preserve">NURS 323 </t>
  </si>
  <si>
    <t xml:space="preserve">Pathophysiology </t>
  </si>
  <si>
    <t xml:space="preserve">NURS 334 </t>
  </si>
  <si>
    <t xml:space="preserve">Patient-Centered Care Concepts II </t>
  </si>
  <si>
    <t>NURS 335</t>
  </si>
  <si>
    <t xml:space="preserve">Clinical Application II </t>
  </si>
  <si>
    <t xml:space="preserve">NURS 344 </t>
  </si>
  <si>
    <t xml:space="preserve">Patient-Centered Care Concepts III </t>
  </si>
  <si>
    <t xml:space="preserve">NURS 345 </t>
  </si>
  <si>
    <t xml:space="preserve">Clinical Application III </t>
  </si>
  <si>
    <t xml:space="preserve">NURS 358 </t>
  </si>
  <si>
    <t>Nsg Principles &amp; Application II: Interventions</t>
  </si>
  <si>
    <t>NURS 360</t>
  </si>
  <si>
    <t xml:space="preserve">Research and Evidence Based Practice </t>
  </si>
  <si>
    <t xml:space="preserve">NURS 372 </t>
  </si>
  <si>
    <t xml:space="preserve">Professional Nursing Concepts II </t>
  </si>
  <si>
    <t>NURS 434</t>
  </si>
  <si>
    <t xml:space="preserve">Patient-Centered Care Concepts IV </t>
  </si>
  <si>
    <t>NURS 435</t>
  </si>
  <si>
    <t xml:space="preserve">Clinical Application IV </t>
  </si>
  <si>
    <t>NURS 444/L</t>
  </si>
  <si>
    <t xml:space="preserve">Pop-Centered Care Concepts </t>
  </si>
  <si>
    <t xml:space="preserve">NURS 472 </t>
  </si>
  <si>
    <t xml:space="preserve">Professional Nursing Concepts III </t>
  </si>
  <si>
    <t xml:space="preserve">NURS 495 </t>
  </si>
  <si>
    <t xml:space="preserve">Practicum: Capstone </t>
  </si>
  <si>
    <t xml:space="preserve">Advanced Writing requirement </t>
  </si>
  <si>
    <t>MATH 095 or higher</t>
  </si>
  <si>
    <t>Requirements for College/Major/Program/Other Required Courses</t>
  </si>
  <si>
    <t>Other Required Courses</t>
  </si>
  <si>
    <t>Human Anatomy &amp;Lab</t>
  </si>
  <si>
    <t xml:space="preserve">30 cr. OR "B" in CHEM 106, 3.0 GPA, &amp; 30 cr. registered </t>
  </si>
  <si>
    <t>General Microbiology &amp;Lab</t>
  </si>
  <si>
    <t>PHA 321</t>
  </si>
  <si>
    <t>Pharmacology</t>
  </si>
  <si>
    <t>CHEM 108 or CHEM 114, BIOL 325 and NURS 323</t>
  </si>
  <si>
    <t>Other Coursework</t>
  </si>
  <si>
    <t>NURS 201</t>
  </si>
  <si>
    <t>Medical Terminology</t>
  </si>
  <si>
    <t>Elective</t>
  </si>
  <si>
    <t>Nursing elective</t>
  </si>
  <si>
    <t>NURS 258</t>
  </si>
  <si>
    <t>NURS 444/444L</t>
  </si>
  <si>
    <t>Six of the ten pre-nursing* courses must be completed at the time of application in February for September admission and October for January admission.</t>
  </si>
  <si>
    <t>Student ID#</t>
  </si>
  <si>
    <r>
      <rPr>
        <b/>
        <sz val="9"/>
        <color rgb="FFFF0000"/>
        <rFont val="Calibri"/>
        <family val="2"/>
      </rPr>
      <t>Prerequsites</t>
    </r>
    <r>
      <rPr>
        <b/>
        <sz val="9"/>
        <rFont val="Calibri"/>
        <family val="2"/>
      </rPr>
      <t>/Comments</t>
    </r>
  </si>
  <si>
    <t>First Semester</t>
  </si>
  <si>
    <t>Second Semester</t>
  </si>
  <si>
    <t>Third Semester</t>
  </si>
  <si>
    <t>Fourth Semester</t>
  </si>
  <si>
    <t>Fifth Semester</t>
  </si>
  <si>
    <t>NURS 495</t>
  </si>
  <si>
    <t>Practicum: Capstone</t>
  </si>
  <si>
    <t>Population-Centered Care Concepts and Lab</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</si>
</sst>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sz val="10"/>
      <name val="Arial"/>
      <family val="2"/>
    </font>
    <font>
      <sz val="10"/>
      <name val="Arial"/>
      <family val="2"/>
    </font>
    <font>
      <sz val="11"/>
      <color rgb="FF000000"/>
      <name val="Calibri"/>
      <family val="2"/>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sz val="8"/>
      <name val="Calibri"/>
      <family val="2"/>
    </font>
    <font>
      <sz val="7"/>
      <name val="Calibri"/>
      <family val="2"/>
    </font>
    <font>
      <i/>
      <u/>
      <sz val="9"/>
      <name val="Calibri"/>
      <family val="2"/>
    </font>
    <font>
      <b/>
      <sz val="11"/>
      <color rgb="FFFF0000"/>
      <name val="Calibri"/>
      <family val="2"/>
    </font>
    <font>
      <b/>
      <u/>
      <sz val="9"/>
      <name val="Calibri"/>
      <family val="2"/>
    </font>
    <font>
      <sz val="11"/>
      <color theme="1"/>
      <name val="Calibri"/>
      <family val="2"/>
    </font>
    <font>
      <b/>
      <sz val="10"/>
      <color rgb="FFFF0000"/>
      <name val="Calibri"/>
      <family val="2"/>
    </font>
    <font>
      <sz val="7.5"/>
      <color theme="1" tint="0.34998626667073579"/>
      <name val="Calibri"/>
      <family val="2"/>
    </font>
    <font>
      <b/>
      <u/>
      <sz val="10"/>
      <name val="Calibri"/>
      <family val="2"/>
    </font>
    <font>
      <b/>
      <sz val="7"/>
      <name val="Calibri"/>
      <family val="2"/>
    </font>
    <font>
      <sz val="8"/>
      <color rgb="FFFF0000"/>
      <name val="Calibri"/>
      <family val="2"/>
    </font>
    <font>
      <b/>
      <sz val="8"/>
      <name val="Calibri"/>
      <family val="2"/>
    </font>
    <font>
      <b/>
      <sz val="8"/>
      <color rgb="FFFF0000"/>
      <name val="Calibri"/>
      <family val="2"/>
    </font>
    <font>
      <b/>
      <sz val="9"/>
      <color rgb="FFFF0000"/>
      <name val="Calibri"/>
      <family val="2"/>
    </font>
    <font>
      <sz val="10"/>
      <color theme="1"/>
      <name val="Calibri"/>
      <family val="2"/>
    </font>
    <font>
      <sz val="10"/>
      <color rgb="FFFF0000"/>
      <name val="Calibri"/>
      <family val="2"/>
    </font>
    <font>
      <sz val="12"/>
      <color theme="1"/>
      <name val="Calibri"/>
      <family val="2"/>
    </font>
    <font>
      <sz val="12"/>
      <color rgb="FFFF0000"/>
      <name val="Calibri"/>
      <family val="2"/>
    </font>
    <font>
      <b/>
      <sz val="12"/>
      <color theme="1"/>
      <name val="Calibri"/>
      <family val="2"/>
    </font>
    <font>
      <b/>
      <sz val="14"/>
      <color rgb="FF000000"/>
      <name val="Calibri"/>
      <family val="2"/>
    </font>
    <font>
      <b/>
      <sz val="12"/>
      <color rgb="FF000000"/>
      <name val="Calibri"/>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1"/>
      <color theme="1"/>
      <name val="Calibri"/>
      <family val="2"/>
      <scheme val="minor"/>
    </font>
    <font>
      <u/>
      <sz val="11"/>
      <color theme="10"/>
      <name val="Calibri"/>
      <family val="2"/>
      <scheme val="minor"/>
    </font>
    <font>
      <b/>
      <sz val="12"/>
      <color rgb="FFFF0000"/>
      <name val="Calibri"/>
      <family val="2"/>
      <scheme val="minor"/>
    </font>
    <font>
      <b/>
      <sz val="11"/>
      <name val="Calibri"/>
      <family val="2"/>
      <scheme val="minor"/>
    </font>
    <font>
      <sz val="10"/>
      <name val="Calibri"/>
      <family val="2"/>
      <scheme val="minor"/>
    </font>
    <font>
      <b/>
      <sz val="9"/>
      <color rgb="FF0070C0"/>
      <name val="Calibri"/>
      <family val="2"/>
    </font>
    <font>
      <sz val="9"/>
      <name val="Calibri"/>
      <family val="2"/>
      <scheme val="minor"/>
    </font>
    <font>
      <sz val="9"/>
      <color rgb="FFFF0000"/>
      <name val="Calibri"/>
      <family val="2"/>
      <scheme val="minor"/>
    </font>
    <font>
      <i/>
      <sz val="9"/>
      <name val="Calibri"/>
      <family val="2"/>
    </font>
    <font>
      <sz val="9"/>
      <color theme="1"/>
      <name val="Calibri"/>
      <family val="2"/>
    </font>
    <font>
      <sz val="9"/>
      <color rgb="FF000000"/>
      <name val="Calibri"/>
      <family val="2"/>
    </font>
    <font>
      <u/>
      <sz val="9"/>
      <name val="Calibri"/>
      <family val="2"/>
    </font>
  </fonts>
  <fills count="16">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rgb="FF000000"/>
      </patternFill>
    </fill>
    <fill>
      <patternFill patternType="solid">
        <fgColor theme="5" tint="0.59999389629810485"/>
        <bgColor rgb="FF000000"/>
      </patternFill>
    </fill>
  </fills>
  <borders count="22">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bottom/>
      <diagonal/>
    </border>
    <border>
      <left/>
      <right/>
      <top/>
      <bottom style="medium">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indexed="64"/>
      </top>
      <bottom style="thin">
        <color indexed="64"/>
      </bottom>
      <diagonal/>
    </border>
    <border>
      <left/>
      <right style="hair">
        <color indexed="64"/>
      </right>
      <top style="hair">
        <color indexed="64"/>
      </top>
      <bottom/>
      <diagonal/>
    </border>
    <border>
      <left style="hair">
        <color indexed="64"/>
      </left>
      <right style="hair">
        <color indexed="64"/>
      </right>
      <top/>
      <bottom/>
      <diagonal/>
    </border>
  </borders>
  <cellStyleXfs count="8">
    <xf numFmtId="0" fontId="0" fillId="0" borderId="0"/>
    <xf numFmtId="0" fontId="1" fillId="0" borderId="0"/>
    <xf numFmtId="0" fontId="2" fillId="0" borderId="0"/>
    <xf numFmtId="0" fontId="1" fillId="0" borderId="0"/>
    <xf numFmtId="0" fontId="1" fillId="0" borderId="0"/>
    <xf numFmtId="0" fontId="1" fillId="0" borderId="0"/>
    <xf numFmtId="0" fontId="1" fillId="0" borderId="0"/>
    <xf numFmtId="0" fontId="37" fillId="0" borderId="0" applyNumberFormat="0" applyFill="0" applyBorder="0" applyAlignment="0" applyProtection="0"/>
  </cellStyleXfs>
  <cellXfs count="216">
    <xf numFmtId="0" fontId="0" fillId="0" borderId="0" xfId="0"/>
    <xf numFmtId="0" fontId="3" fillId="0" borderId="0" xfId="2" applyFont="1" applyAlignment="1">
      <alignment horizontal="left" readingOrder="1"/>
    </xf>
    <xf numFmtId="0" fontId="6" fillId="0" borderId="0" xfId="2" applyFont="1" applyFill="1" applyBorder="1" applyAlignment="1">
      <alignment horizontal="center"/>
    </xf>
    <xf numFmtId="0" fontId="6" fillId="4" borderId="1" xfId="0" applyFont="1" applyFill="1" applyBorder="1"/>
    <xf numFmtId="0" fontId="12" fillId="0" borderId="0" xfId="2" applyFont="1" applyFill="1" applyBorder="1" applyAlignment="1">
      <alignment horizontal="center"/>
    </xf>
    <xf numFmtId="0" fontId="10" fillId="0" borderId="0" xfId="2" applyFont="1" applyFill="1" applyBorder="1" applyAlignment="1">
      <alignment horizontal="center"/>
    </xf>
    <xf numFmtId="0" fontId="6" fillId="6" borderId="0" xfId="2" applyFont="1" applyFill="1" applyBorder="1"/>
    <xf numFmtId="0" fontId="3" fillId="6" borderId="0" xfId="2" applyFont="1" applyFill="1" applyBorder="1" applyAlignment="1">
      <alignment horizontal="left" readingOrder="1"/>
    </xf>
    <xf numFmtId="0" fontId="6" fillId="7" borderId="0" xfId="2" applyFont="1" applyFill="1" applyBorder="1"/>
    <xf numFmtId="0" fontId="6" fillId="8" borderId="0" xfId="2" applyFont="1" applyFill="1" applyBorder="1"/>
    <xf numFmtId="0" fontId="6" fillId="9" borderId="0" xfId="2" applyFont="1" applyFill="1" applyBorder="1"/>
    <xf numFmtId="0" fontId="6" fillId="9" borderId="0" xfId="2" applyFont="1" applyFill="1" applyBorder="1" applyAlignment="1"/>
    <xf numFmtId="0" fontId="6" fillId="10" borderId="0" xfId="2" applyFont="1" applyFill="1" applyBorder="1"/>
    <xf numFmtId="0" fontId="6" fillId="0" borderId="5" xfId="0" applyFont="1" applyFill="1" applyBorder="1"/>
    <xf numFmtId="0" fontId="6" fillId="4" borderId="1" xfId="0" applyFont="1" applyFill="1" applyBorder="1" applyAlignment="1">
      <alignment horizontal="center"/>
    </xf>
    <xf numFmtId="0" fontId="6" fillId="0" borderId="1" xfId="0" applyFont="1" applyFill="1" applyBorder="1" applyAlignment="1">
      <alignment horizontal="center"/>
    </xf>
    <xf numFmtId="0" fontId="6" fillId="0" borderId="1" xfId="0" applyFont="1" applyFill="1" applyBorder="1" applyAlignment="1">
      <alignment horizontal="left"/>
    </xf>
    <xf numFmtId="0" fontId="6" fillId="0" borderId="0" xfId="2" applyFont="1" applyFill="1" applyAlignment="1">
      <alignment horizontal="left"/>
    </xf>
    <xf numFmtId="0" fontId="6" fillId="0" borderId="0" xfId="2" applyFont="1" applyFill="1"/>
    <xf numFmtId="0" fontId="7" fillId="0" borderId="0" xfId="2" applyFont="1" applyAlignment="1">
      <alignment horizontal="right"/>
    </xf>
    <xf numFmtId="0" fontId="8" fillId="0" borderId="6" xfId="2" applyFont="1" applyBorder="1"/>
    <xf numFmtId="0" fontId="7" fillId="0" borderId="0" xfId="2" applyFont="1" applyAlignment="1">
      <alignment horizontal="center" wrapText="1"/>
    </xf>
    <xf numFmtId="0" fontId="15" fillId="0" borderId="0" xfId="0" applyFont="1" applyBorder="1" applyAlignment="1"/>
    <xf numFmtId="0" fontId="17" fillId="0" borderId="0" xfId="2" applyFont="1" applyFill="1" applyBorder="1" applyAlignment="1"/>
    <xf numFmtId="0" fontId="6" fillId="0" borderId="0" xfId="0" applyFont="1" applyFill="1"/>
    <xf numFmtId="0" fontId="6" fillId="0" borderId="0" xfId="0" applyFont="1" applyFill="1" applyAlignment="1">
      <alignment horizontal="center"/>
    </xf>
    <xf numFmtId="0" fontId="6" fillId="0" borderId="0" xfId="0" applyFont="1" applyFill="1" applyAlignment="1">
      <alignment horizontal="left"/>
    </xf>
    <xf numFmtId="0" fontId="14" fillId="0" borderId="6" xfId="0" applyFont="1" applyFill="1" applyBorder="1"/>
    <xf numFmtId="0" fontId="7" fillId="0" borderId="6" xfId="0" applyFont="1" applyFill="1" applyBorder="1"/>
    <xf numFmtId="0" fontId="8" fillId="0" borderId="0" xfId="0" applyFont="1" applyFill="1" applyAlignment="1">
      <alignment horizontal="center"/>
    </xf>
    <xf numFmtId="0" fontId="18" fillId="0" borderId="0" xfId="0" applyFont="1" applyFill="1" applyBorder="1" applyAlignment="1">
      <alignment horizontal="center"/>
    </xf>
    <xf numFmtId="0" fontId="9" fillId="0" borderId="0" xfId="0" applyFont="1" applyFill="1"/>
    <xf numFmtId="0" fontId="14" fillId="0" borderId="4" xfId="0" quotePrefix="1" applyFont="1" applyFill="1" applyBorder="1" applyAlignment="1">
      <alignment horizontal="center"/>
    </xf>
    <xf numFmtId="0" fontId="14" fillId="0" borderId="4" xfId="0" applyFont="1" applyFill="1" applyBorder="1" applyAlignment="1">
      <alignment horizontal="center"/>
    </xf>
    <xf numFmtId="0" fontId="6" fillId="0" borderId="3" xfId="0" applyFont="1" applyFill="1" applyBorder="1" applyAlignment="1">
      <alignment horizontal="center"/>
    </xf>
    <xf numFmtId="0" fontId="6" fillId="0" borderId="2" xfId="0" applyFont="1" applyFill="1" applyBorder="1" applyAlignment="1">
      <alignment horizontal="center"/>
    </xf>
    <xf numFmtId="0" fontId="11" fillId="4" borderId="1" xfId="0" applyFont="1" applyFill="1" applyBorder="1" applyAlignment="1">
      <alignment horizontal="center"/>
    </xf>
    <xf numFmtId="0" fontId="18" fillId="0" borderId="6" xfId="0" applyFont="1" applyFill="1" applyBorder="1"/>
    <xf numFmtId="0" fontId="9" fillId="0" borderId="0" xfId="1" applyFont="1" applyFill="1"/>
    <xf numFmtId="0" fontId="9" fillId="0" borderId="0" xfId="1" applyFont="1" applyFill="1" applyAlignment="1">
      <alignment horizontal="center"/>
    </xf>
    <xf numFmtId="0" fontId="14" fillId="0" borderId="4" xfId="1" quotePrefix="1" applyFont="1" applyFill="1" applyBorder="1" applyAlignment="1">
      <alignment horizontal="center"/>
    </xf>
    <xf numFmtId="0" fontId="14" fillId="0" borderId="4" xfId="1" applyFont="1" applyFill="1" applyBorder="1" applyAlignment="1">
      <alignment horizontal="center"/>
    </xf>
    <xf numFmtId="0" fontId="6" fillId="0" borderId="0" xfId="1" applyFont="1" applyFill="1" applyAlignment="1">
      <alignment horizontal="center"/>
    </xf>
    <xf numFmtId="0" fontId="6" fillId="3" borderId="1" xfId="1" applyFont="1" applyFill="1" applyBorder="1"/>
    <xf numFmtId="0" fontId="6" fillId="3" borderId="1" xfId="1" applyFont="1" applyFill="1" applyBorder="1" applyAlignment="1">
      <alignment horizontal="center"/>
    </xf>
    <xf numFmtId="0" fontId="6" fillId="0" borderId="0" xfId="1" applyFont="1" applyFill="1"/>
    <xf numFmtId="0" fontId="6" fillId="0" borderId="0" xfId="2" applyFont="1" applyFill="1" applyAlignment="1">
      <alignment horizontal="center"/>
    </xf>
    <xf numFmtId="0" fontId="6" fillId="5" borderId="1" xfId="1" applyFont="1" applyFill="1" applyBorder="1"/>
    <xf numFmtId="0" fontId="7" fillId="0" borderId="6" xfId="2" applyFont="1" applyBorder="1" applyAlignment="1">
      <alignment horizontal="center" wrapText="1"/>
    </xf>
    <xf numFmtId="0" fontId="7" fillId="0" borderId="6" xfId="2" applyFont="1" applyBorder="1" applyAlignment="1">
      <alignment horizontal="right"/>
    </xf>
    <xf numFmtId="0" fontId="16" fillId="0" borderId="6" xfId="2" applyFont="1" applyBorder="1" applyAlignment="1">
      <alignment horizontal="right"/>
    </xf>
    <xf numFmtId="0" fontId="19" fillId="0" borderId="6" xfId="0" applyFont="1" applyFill="1" applyBorder="1" applyAlignment="1">
      <alignment horizontal="center"/>
    </xf>
    <xf numFmtId="0" fontId="10" fillId="4" borderId="1" xfId="0" applyFont="1" applyFill="1" applyBorder="1"/>
    <xf numFmtId="0" fontId="20" fillId="4" borderId="1" xfId="0" applyFont="1" applyFill="1" applyBorder="1"/>
    <xf numFmtId="0" fontId="10" fillId="0" borderId="0" xfId="0" applyFont="1" applyFill="1" applyAlignment="1">
      <alignment horizontal="center"/>
    </xf>
    <xf numFmtId="0" fontId="21" fillId="0" borderId="0" xfId="0" applyFont="1" applyFill="1" applyAlignment="1">
      <alignment horizontal="center"/>
    </xf>
    <xf numFmtId="0" fontId="6" fillId="11" borderId="1" xfId="0" applyFont="1" applyFill="1" applyBorder="1"/>
    <xf numFmtId="0" fontId="10" fillId="11" borderId="1" xfId="0" applyFont="1" applyFill="1" applyBorder="1"/>
    <xf numFmtId="0" fontId="6" fillId="11" borderId="1" xfId="0" applyFont="1" applyFill="1" applyBorder="1" applyAlignment="1">
      <alignment horizontal="center"/>
    </xf>
    <xf numFmtId="0" fontId="21" fillId="0" borderId="6" xfId="2" applyFont="1" applyFill="1" applyBorder="1" applyAlignment="1">
      <alignment horizontal="center"/>
    </xf>
    <xf numFmtId="0" fontId="6" fillId="0" borderId="0" xfId="0" applyFont="1" applyFill="1" applyBorder="1" applyAlignment="1">
      <alignment horizontal="left"/>
    </xf>
    <xf numFmtId="0" fontId="6" fillId="0" borderId="8" xfId="0" applyFont="1" applyFill="1" applyBorder="1" applyAlignment="1">
      <alignment horizontal="center"/>
    </xf>
    <xf numFmtId="0" fontId="7" fillId="0" borderId="0" xfId="2" applyFont="1" applyAlignment="1">
      <alignment horizontal="left" wrapText="1"/>
    </xf>
    <xf numFmtId="0" fontId="6" fillId="8" borderId="0" xfId="2" applyFont="1" applyFill="1" applyBorder="1" applyAlignment="1">
      <alignment horizontal="left"/>
    </xf>
    <xf numFmtId="0" fontId="10" fillId="2" borderId="0" xfId="2" applyFont="1" applyFill="1" applyBorder="1" applyAlignment="1">
      <alignment horizontal="left"/>
    </xf>
    <xf numFmtId="0" fontId="6" fillId="0" borderId="9" xfId="0" applyFont="1" applyFill="1" applyBorder="1" applyAlignment="1">
      <alignment horizontal="center"/>
    </xf>
    <xf numFmtId="0" fontId="15" fillId="0" borderId="0" xfId="0" applyFont="1" applyFill="1" applyBorder="1"/>
    <xf numFmtId="0" fontId="15" fillId="0" borderId="0" xfId="0" applyFont="1" applyFill="1" applyBorder="1" applyAlignment="1">
      <alignment horizontal="center"/>
    </xf>
    <xf numFmtId="0" fontId="15" fillId="0" borderId="0" xfId="0" quotePrefix="1" applyFont="1" applyFill="1" applyBorder="1" applyAlignment="1">
      <alignment horizontal="center"/>
    </xf>
    <xf numFmtId="0" fontId="24" fillId="0" borderId="0" xfId="0" applyFont="1" applyFill="1" applyBorder="1"/>
    <xf numFmtId="16" fontId="24" fillId="0" borderId="0" xfId="0" quotePrefix="1" applyNumberFormat="1" applyFont="1" applyFill="1" applyBorder="1" applyAlignment="1">
      <alignment horizontal="center"/>
    </xf>
    <xf numFmtId="16" fontId="24" fillId="0" borderId="0" xfId="0" applyNumberFormat="1" applyFont="1" applyFill="1" applyBorder="1"/>
    <xf numFmtId="16" fontId="25" fillId="0" borderId="0" xfId="0" applyNumberFormat="1" applyFont="1" applyFill="1" applyBorder="1"/>
    <xf numFmtId="0" fontId="24" fillId="0" borderId="0" xfId="0" applyFont="1" applyFill="1" applyBorder="1" applyAlignment="1">
      <alignment horizontal="center"/>
    </xf>
    <xf numFmtId="0" fontId="8" fillId="0" borderId="0" xfId="0" quotePrefix="1" applyFont="1" applyFill="1" applyBorder="1"/>
    <xf numFmtId="0" fontId="8" fillId="0" borderId="0" xfId="0" applyFont="1" applyFill="1" applyBorder="1"/>
    <xf numFmtId="0" fontId="25" fillId="0" borderId="0" xfId="0" applyFont="1" applyFill="1" applyBorder="1"/>
    <xf numFmtId="0" fontId="7" fillId="0" borderId="0" xfId="3" applyFont="1" applyFill="1" applyBorder="1" applyAlignment="1">
      <alignment horizontal="center"/>
    </xf>
    <xf numFmtId="0" fontId="26" fillId="0" borderId="0" xfId="0" applyFont="1" applyFill="1" applyBorder="1"/>
    <xf numFmtId="0" fontId="26" fillId="0" borderId="0" xfId="0" applyFont="1" applyFill="1" applyBorder="1" applyAlignment="1">
      <alignment horizontal="center"/>
    </xf>
    <xf numFmtId="0" fontId="27" fillId="0" borderId="0" xfId="0" applyFont="1" applyFill="1" applyBorder="1"/>
    <xf numFmtId="0" fontId="28" fillId="0" borderId="0" xfId="0" applyFont="1" applyFill="1" applyBorder="1"/>
    <xf numFmtId="0" fontId="24" fillId="0" borderId="0" xfId="0" quotePrefix="1" applyFont="1" applyFill="1" applyBorder="1" applyAlignment="1">
      <alignment horizontal="center"/>
    </xf>
    <xf numFmtId="0" fontId="25" fillId="0" borderId="0" xfId="0" quotePrefix="1" applyFont="1" applyFill="1" applyBorder="1"/>
    <xf numFmtId="0" fontId="24" fillId="0" borderId="0" xfId="0" quotePrefix="1" applyFont="1" applyFill="1" applyBorder="1"/>
    <xf numFmtId="0" fontId="29" fillId="0" borderId="0" xfId="0" applyFont="1" applyFill="1" applyBorder="1" applyAlignment="1">
      <alignment horizontal="center"/>
    </xf>
    <xf numFmtId="0" fontId="30" fillId="0" borderId="0" xfId="0" applyFont="1" applyFill="1" applyBorder="1" applyAlignment="1">
      <alignment horizontal="left"/>
    </xf>
    <xf numFmtId="0" fontId="10" fillId="0" borderId="0" xfId="2" applyFont="1" applyFill="1" applyBorder="1"/>
    <xf numFmtId="0" fontId="10" fillId="0" borderId="0" xfId="2" applyFont="1" applyFill="1" applyBorder="1" applyAlignment="1">
      <alignment horizontal="left"/>
    </xf>
    <xf numFmtId="0" fontId="6" fillId="0" borderId="0" xfId="2" applyFont="1" applyFill="1" applyBorder="1"/>
    <xf numFmtId="0" fontId="6" fillId="0" borderId="0" xfId="2" applyFont="1" applyFill="1" applyBorder="1" applyAlignment="1">
      <alignment horizontal="left"/>
    </xf>
    <xf numFmtId="0" fontId="6" fillId="2" borderId="1" xfId="0" applyFont="1" applyFill="1" applyBorder="1" applyAlignment="1">
      <alignment horizontal="left"/>
    </xf>
    <xf numFmtId="0" fontId="6" fillId="2" borderId="1" xfId="0" applyFont="1" applyFill="1" applyBorder="1" applyAlignment="1">
      <alignment horizontal="center"/>
    </xf>
    <xf numFmtId="2" fontId="5" fillId="0" borderId="6" xfId="2" applyNumberFormat="1" applyFont="1" applyBorder="1" applyAlignment="1">
      <alignment horizontal="left"/>
    </xf>
    <xf numFmtId="0" fontId="6" fillId="0" borderId="0" xfId="1" applyFont="1" applyFill="1" applyBorder="1" applyAlignment="1">
      <alignment vertical="top"/>
    </xf>
    <xf numFmtId="0" fontId="7" fillId="0" borderId="0" xfId="0" applyFont="1" applyFill="1" applyBorder="1" applyAlignment="1">
      <alignment horizontal="left"/>
    </xf>
    <xf numFmtId="0" fontId="36" fillId="0" borderId="8" xfId="0" applyFont="1" applyBorder="1"/>
    <xf numFmtId="0" fontId="36" fillId="0" borderId="8" xfId="0" applyFont="1" applyBorder="1" applyAlignment="1">
      <alignment horizontal="center"/>
    </xf>
    <xf numFmtId="0" fontId="0" fillId="0" borderId="8" xfId="0" applyBorder="1"/>
    <xf numFmtId="0" fontId="0" fillId="0" borderId="8" xfId="0" applyBorder="1" applyAlignment="1">
      <alignment horizontal="center"/>
    </xf>
    <xf numFmtId="0" fontId="37" fillId="13" borderId="16" xfId="7" applyFill="1" applyBorder="1" applyAlignment="1">
      <alignment vertical="top"/>
    </xf>
    <xf numFmtId="0" fontId="0" fillId="13" borderId="17" xfId="0" applyFill="1" applyBorder="1"/>
    <xf numFmtId="0" fontId="0" fillId="13" borderId="18" xfId="0" applyFill="1" applyBorder="1" applyAlignment="1">
      <alignment horizontal="center"/>
    </xf>
    <xf numFmtId="0" fontId="0" fillId="0" borderId="0" xfId="0" applyAlignment="1">
      <alignment horizontal="center"/>
    </xf>
    <xf numFmtId="0" fontId="6" fillId="2" borderId="1" xfId="0" applyFont="1" applyFill="1" applyBorder="1"/>
    <xf numFmtId="0" fontId="6" fillId="14" borderId="1" xfId="0" applyFont="1" applyFill="1" applyBorder="1" applyAlignment="1">
      <alignment horizontal="left"/>
    </xf>
    <xf numFmtId="0" fontId="6" fillId="14" borderId="1" xfId="0" applyFont="1" applyFill="1" applyBorder="1"/>
    <xf numFmtId="0" fontId="6" fillId="14" borderId="1" xfId="0" applyFont="1" applyFill="1" applyBorder="1" applyAlignment="1">
      <alignment horizontal="center"/>
    </xf>
    <xf numFmtId="0" fontId="10" fillId="14" borderId="1" xfId="0" applyFont="1" applyFill="1" applyBorder="1" applyAlignment="1">
      <alignment horizontal="left"/>
    </xf>
    <xf numFmtId="0" fontId="7" fillId="0" borderId="4" xfId="0" applyFont="1" applyFill="1" applyBorder="1" applyAlignment="1">
      <alignment horizontal="left"/>
    </xf>
    <xf numFmtId="0" fontId="14" fillId="0" borderId="0" xfId="0" applyFont="1" applyFill="1" applyBorder="1" applyAlignment="1">
      <alignment horizontal="center"/>
    </xf>
    <xf numFmtId="0" fontId="6" fillId="0" borderId="0" xfId="0" applyFont="1" applyFill="1" applyBorder="1"/>
    <xf numFmtId="0" fontId="9" fillId="0" borderId="0" xfId="0" applyFont="1" applyFill="1" applyBorder="1" applyAlignment="1">
      <alignment horizontal="center"/>
    </xf>
    <xf numFmtId="0" fontId="6" fillId="13" borderId="1" xfId="0" applyFont="1" applyFill="1" applyBorder="1"/>
    <xf numFmtId="0" fontId="6" fillId="0" borderId="1" xfId="0" applyFont="1" applyFill="1" applyBorder="1"/>
    <xf numFmtId="0" fontId="7" fillId="0" borderId="0" xfId="0" applyFont="1" applyFill="1" applyBorder="1" applyAlignment="1"/>
    <xf numFmtId="0" fontId="14" fillId="0" borderId="1" xfId="1" quotePrefix="1" applyFont="1" applyFill="1" applyBorder="1" applyAlignment="1">
      <alignment horizontal="center"/>
    </xf>
    <xf numFmtId="0" fontId="14" fillId="0" borderId="1" xfId="1" applyFont="1" applyFill="1" applyBorder="1" applyAlignment="1">
      <alignment horizontal="center"/>
    </xf>
    <xf numFmtId="0" fontId="6" fillId="0" borderId="1" xfId="1" applyFont="1" applyFill="1" applyBorder="1" applyAlignment="1">
      <alignment horizontal="center"/>
    </xf>
    <xf numFmtId="0" fontId="6" fillId="13" borderId="1" xfId="0" applyFont="1" applyFill="1" applyBorder="1" applyAlignment="1">
      <alignment horizontal="left"/>
    </xf>
    <xf numFmtId="0" fontId="6" fillId="13" borderId="1" xfId="0" applyFont="1" applyFill="1" applyBorder="1" applyAlignment="1">
      <alignment horizontal="center"/>
    </xf>
    <xf numFmtId="0" fontId="39" fillId="0" borderId="0" xfId="3" applyFont="1" applyAlignment="1">
      <alignment horizontal="right"/>
    </xf>
    <xf numFmtId="0" fontId="40" fillId="0" borderId="11" xfId="3" applyFont="1" applyBorder="1"/>
    <xf numFmtId="0" fontId="4" fillId="0" borderId="0" xfId="3" applyFont="1" applyFill="1" applyBorder="1" applyAlignment="1">
      <alignment horizontal="center"/>
    </xf>
    <xf numFmtId="0" fontId="39" fillId="0" borderId="0" xfId="3" applyFont="1" applyBorder="1" applyAlignment="1">
      <alignment horizontal="right" wrapText="1"/>
    </xf>
    <xf numFmtId="0" fontId="0" fillId="0" borderId="19" xfId="0" applyBorder="1" applyAlignment="1">
      <alignment horizontal="center"/>
    </xf>
    <xf numFmtId="0" fontId="8" fillId="0" borderId="0" xfId="3" applyFont="1" applyFill="1" applyBorder="1"/>
    <xf numFmtId="0" fontId="8" fillId="0" borderId="0" xfId="3" applyFont="1" applyFill="1" applyBorder="1" applyAlignment="1">
      <alignment horizontal="center"/>
    </xf>
    <xf numFmtId="0" fontId="8" fillId="0" borderId="0" xfId="3" applyFont="1" applyFill="1" applyBorder="1" applyAlignment="1">
      <alignment horizontal="left"/>
    </xf>
    <xf numFmtId="0" fontId="7" fillId="0" borderId="1" xfId="3" applyFont="1" applyFill="1" applyBorder="1"/>
    <xf numFmtId="0" fontId="6" fillId="0" borderId="1" xfId="3" applyFont="1" applyFill="1" applyBorder="1"/>
    <xf numFmtId="0" fontId="9" fillId="0" borderId="1" xfId="3" applyFont="1" applyFill="1" applyBorder="1" applyAlignment="1">
      <alignment horizontal="center"/>
    </xf>
    <xf numFmtId="0" fontId="41" fillId="0" borderId="0" xfId="3" applyFont="1" applyFill="1" applyBorder="1" applyAlignment="1">
      <alignment horizontal="center"/>
    </xf>
    <xf numFmtId="0" fontId="9" fillId="0" borderId="1" xfId="3" applyFont="1" applyFill="1" applyBorder="1"/>
    <xf numFmtId="0" fontId="42" fillId="0" borderId="1" xfId="0" applyFont="1" applyBorder="1"/>
    <xf numFmtId="0" fontId="6" fillId="0" borderId="1" xfId="3" applyFont="1" applyFill="1" applyBorder="1" applyAlignment="1">
      <alignment horizontal="left"/>
    </xf>
    <xf numFmtId="0" fontId="6" fillId="0" borderId="1" xfId="3" applyFont="1" applyFill="1" applyBorder="1" applyAlignment="1">
      <alignment horizontal="center"/>
    </xf>
    <xf numFmtId="0" fontId="6" fillId="0" borderId="0" xfId="3" applyFont="1" applyFill="1" applyBorder="1" applyAlignment="1">
      <alignment horizontal="center"/>
    </xf>
    <xf numFmtId="0" fontId="42" fillId="0" borderId="1" xfId="0" applyFont="1" applyBorder="1" applyAlignment="1">
      <alignment horizontal="center"/>
    </xf>
    <xf numFmtId="0" fontId="42" fillId="0" borderId="1" xfId="0" applyFont="1" applyBorder="1" applyAlignment="1">
      <alignment horizontal="left"/>
    </xf>
    <xf numFmtId="0" fontId="44" fillId="0" borderId="1" xfId="0" applyFont="1" applyBorder="1"/>
    <xf numFmtId="0" fontId="6" fillId="0" borderId="0" xfId="3" applyFont="1" applyFill="1" applyBorder="1"/>
    <xf numFmtId="0" fontId="6" fillId="0" borderId="0" xfId="3" applyFont="1" applyFill="1" applyBorder="1" applyAlignment="1">
      <alignment horizontal="left"/>
    </xf>
    <xf numFmtId="0" fontId="6" fillId="0" borderId="8" xfId="3" applyFont="1" applyFill="1" applyBorder="1" applyAlignment="1">
      <alignment horizontal="center"/>
    </xf>
    <xf numFmtId="0" fontId="6" fillId="0" borderId="2" xfId="3" applyFont="1" applyFill="1" applyBorder="1" applyAlignment="1">
      <alignment horizontal="center"/>
    </xf>
    <xf numFmtId="0" fontId="43" fillId="0" borderId="1" xfId="0" applyFont="1" applyBorder="1" applyAlignment="1">
      <alignment horizontal="left"/>
    </xf>
    <xf numFmtId="0" fontId="6" fillId="0" borderId="0" xfId="3" quotePrefix="1" applyFont="1" applyFill="1" applyBorder="1" applyAlignment="1">
      <alignment horizontal="left"/>
    </xf>
    <xf numFmtId="0" fontId="12" fillId="0" borderId="0" xfId="3" applyFont="1" applyFill="1" applyBorder="1" applyAlignment="1">
      <alignment horizontal="center"/>
    </xf>
    <xf numFmtId="0" fontId="45" fillId="0" borderId="1" xfId="3" applyFont="1" applyFill="1" applyBorder="1" applyAlignment="1">
      <alignment horizontal="center"/>
    </xf>
    <xf numFmtId="0" fontId="45" fillId="0" borderId="1" xfId="0" applyFont="1" applyFill="1" applyBorder="1"/>
    <xf numFmtId="0" fontId="45" fillId="0" borderId="1" xfId="0" applyFont="1" applyFill="1" applyBorder="1" applyAlignment="1">
      <alignment horizontal="left"/>
    </xf>
    <xf numFmtId="0" fontId="45" fillId="0" borderId="1" xfId="3" applyFont="1" applyFill="1" applyBorder="1" applyAlignment="1">
      <alignment horizontal="left"/>
    </xf>
    <xf numFmtId="0" fontId="6" fillId="0" borderId="5" xfId="3" applyFont="1" applyFill="1" applyBorder="1" applyAlignment="1">
      <alignment horizontal="center"/>
    </xf>
    <xf numFmtId="0" fontId="45" fillId="0" borderId="7" xfId="3" applyFont="1" applyFill="1" applyBorder="1" applyAlignment="1">
      <alignment horizontal="center"/>
    </xf>
    <xf numFmtId="0" fontId="47" fillId="0" borderId="0" xfId="3" applyFont="1" applyFill="1" applyBorder="1"/>
    <xf numFmtId="0" fontId="46" fillId="0" borderId="0" xfId="3" applyFont="1" applyFill="1" applyBorder="1" applyAlignment="1">
      <alignment horizontal="left" readingOrder="1"/>
    </xf>
    <xf numFmtId="0" fontId="46" fillId="0" borderId="0" xfId="3" applyFont="1" applyFill="1" applyBorder="1" applyAlignment="1">
      <alignment horizontal="center"/>
    </xf>
    <xf numFmtId="0" fontId="9" fillId="0" borderId="0" xfId="3" applyFont="1" applyFill="1" applyBorder="1" applyAlignment="1">
      <alignment horizontal="right"/>
    </xf>
    <xf numFmtId="0" fontId="42" fillId="0" borderId="7" xfId="0" applyFont="1" applyBorder="1" applyAlignment="1">
      <alignment horizontal="center"/>
    </xf>
    <xf numFmtId="0" fontId="6" fillId="0" borderId="0" xfId="3" applyFont="1" applyFill="1" applyBorder="1" applyAlignment="1"/>
    <xf numFmtId="0" fontId="9" fillId="0" borderId="0" xfId="3" applyFont="1" applyFill="1" applyBorder="1"/>
    <xf numFmtId="0" fontId="42" fillId="0" borderId="9" xfId="0" applyFont="1" applyBorder="1" applyAlignment="1">
      <alignment horizontal="left"/>
    </xf>
    <xf numFmtId="0" fontId="42" fillId="0" borderId="9" xfId="0" applyFont="1" applyBorder="1" applyAlignment="1">
      <alignment horizontal="center"/>
    </xf>
    <xf numFmtId="0" fontId="7" fillId="0" borderId="0" xfId="3" applyFont="1" applyFill="1" applyBorder="1"/>
    <xf numFmtId="0" fontId="42" fillId="0" borderId="0" xfId="0" applyFont="1" applyBorder="1"/>
    <xf numFmtId="0" fontId="43" fillId="0" borderId="0" xfId="0" applyFont="1" applyBorder="1"/>
    <xf numFmtId="0" fontId="42" fillId="0" borderId="0" xfId="0" applyFont="1" applyBorder="1" applyAlignment="1">
      <alignment horizontal="center"/>
    </xf>
    <xf numFmtId="0" fontId="42" fillId="0" borderId="0" xfId="0" applyFont="1" applyBorder="1" applyAlignment="1">
      <alignment horizontal="left"/>
    </xf>
    <xf numFmtId="0" fontId="6" fillId="0" borderId="8" xfId="2" applyFont="1" applyFill="1" applyBorder="1" applyAlignment="1">
      <alignment horizontal="center"/>
    </xf>
    <xf numFmtId="0" fontId="45" fillId="0" borderId="2" xfId="3" applyFont="1" applyFill="1" applyBorder="1" applyAlignment="1">
      <alignment horizontal="center"/>
    </xf>
    <xf numFmtId="0" fontId="45" fillId="0" borderId="0" xfId="3" applyFont="1" applyFill="1" applyBorder="1" applyAlignment="1">
      <alignment horizontal="center"/>
    </xf>
    <xf numFmtId="0" fontId="45" fillId="0" borderId="0" xfId="0" applyFont="1" applyFill="1" applyBorder="1"/>
    <xf numFmtId="0" fontId="45" fillId="0" borderId="0" xfId="0" applyFont="1" applyFill="1" applyBorder="1" applyAlignment="1">
      <alignment horizontal="left"/>
    </xf>
    <xf numFmtId="0" fontId="45" fillId="0" borderId="0" xfId="3" applyFont="1" applyFill="1" applyBorder="1" applyAlignment="1">
      <alignment horizontal="left"/>
    </xf>
    <xf numFmtId="0" fontId="6" fillId="15" borderId="1" xfId="1" applyFont="1" applyFill="1" applyBorder="1"/>
    <xf numFmtId="0" fontId="6" fillId="15" borderId="1" xfId="1" applyFont="1" applyFill="1" applyBorder="1" applyAlignment="1">
      <alignment horizontal="left"/>
    </xf>
    <xf numFmtId="0" fontId="6" fillId="15" borderId="1" xfId="1" applyFont="1" applyFill="1" applyBorder="1" applyAlignment="1">
      <alignment horizontal="center"/>
    </xf>
    <xf numFmtId="0" fontId="6" fillId="0" borderId="1" xfId="3" quotePrefix="1" applyFont="1" applyFill="1" applyBorder="1" applyAlignment="1">
      <alignment horizontal="left"/>
    </xf>
    <xf numFmtId="0" fontId="42" fillId="0" borderId="0" xfId="0" applyFont="1" applyFill="1" applyBorder="1" applyAlignment="1">
      <alignment horizontal="left"/>
    </xf>
    <xf numFmtId="0" fontId="42" fillId="0" borderId="0" xfId="0" applyFont="1" applyFill="1" applyBorder="1" applyAlignment="1">
      <alignment horizontal="center"/>
    </xf>
    <xf numFmtId="0" fontId="42" fillId="0" borderId="9" xfId="0" applyFont="1" applyBorder="1"/>
    <xf numFmtId="0" fontId="42" fillId="0" borderId="21" xfId="0" applyFont="1" applyBorder="1" applyAlignment="1">
      <alignment horizontal="center"/>
    </xf>
    <xf numFmtId="0" fontId="6" fillId="0" borderId="9" xfId="3" applyFont="1" applyFill="1" applyBorder="1" applyAlignment="1">
      <alignment horizontal="center"/>
    </xf>
    <xf numFmtId="0" fontId="42" fillId="0" borderId="3" xfId="0" applyFont="1" applyBorder="1"/>
    <xf numFmtId="0" fontId="6" fillId="0" borderId="3" xfId="3" applyFont="1" applyFill="1" applyBorder="1"/>
    <xf numFmtId="0" fontId="6" fillId="0" borderId="3" xfId="3" applyFont="1" applyFill="1" applyBorder="1" applyAlignment="1">
      <alignment horizontal="left"/>
    </xf>
    <xf numFmtId="0" fontId="6" fillId="0" borderId="20" xfId="3" applyFont="1" applyFill="1" applyBorder="1" applyAlignment="1">
      <alignment horizontal="center"/>
    </xf>
    <xf numFmtId="0" fontId="4" fillId="0" borderId="0" xfId="2" applyFont="1" applyFill="1" applyAlignment="1">
      <alignment horizontal="center"/>
    </xf>
    <xf numFmtId="0" fontId="5" fillId="0" borderId="0" xfId="3" applyFont="1" applyFill="1" applyBorder="1" applyAlignment="1">
      <alignment horizontal="center"/>
    </xf>
    <xf numFmtId="0" fontId="38" fillId="0" borderId="0" xfId="0" applyFont="1" applyAlignment="1">
      <alignment horizontal="center"/>
    </xf>
    <xf numFmtId="0" fontId="4" fillId="0" borderId="0" xfId="3" applyFont="1" applyFill="1" applyBorder="1" applyAlignment="1">
      <alignment horizontal="center"/>
    </xf>
    <xf numFmtId="0" fontId="13" fillId="0" borderId="0" xfId="2" applyFont="1" applyFill="1" applyBorder="1" applyAlignment="1">
      <alignment horizontal="center" readingOrder="1"/>
    </xf>
    <xf numFmtId="0" fontId="7" fillId="0" borderId="0" xfId="0" applyFont="1" applyFill="1" applyBorder="1" applyAlignment="1">
      <alignment horizontal="left"/>
    </xf>
    <xf numFmtId="0" fontId="7" fillId="0" borderId="0" xfId="2" applyFont="1" applyBorder="1" applyAlignment="1">
      <alignment horizontal="right"/>
    </xf>
    <xf numFmtId="0" fontId="15" fillId="0" borderId="0" xfId="0" applyFont="1" applyBorder="1" applyAlignment="1">
      <alignment horizontal="right"/>
    </xf>
    <xf numFmtId="2" fontId="5" fillId="0" borderId="0" xfId="2" applyNumberFormat="1" applyFont="1" applyBorder="1" applyAlignment="1">
      <alignment horizontal="right"/>
    </xf>
    <xf numFmtId="2" fontId="5" fillId="0" borderId="0" xfId="0" applyNumberFormat="1" applyFont="1" applyBorder="1" applyAlignment="1">
      <alignment horizontal="right"/>
    </xf>
    <xf numFmtId="0" fontId="15" fillId="0" borderId="6" xfId="0" applyFont="1" applyBorder="1" applyAlignment="1">
      <alignment horizontal="right" wrapText="1"/>
    </xf>
    <xf numFmtId="0" fontId="15" fillId="0" borderId="6" xfId="0" applyFont="1" applyBorder="1" applyAlignment="1"/>
    <xf numFmtId="14" fontId="8" fillId="0" borderId="6" xfId="2" applyNumberFormat="1" applyFont="1" applyBorder="1" applyAlignment="1">
      <alignment horizontal="center"/>
    </xf>
    <xf numFmtId="0" fontId="15" fillId="0" borderId="6" xfId="0" applyFont="1" applyBorder="1" applyAlignment="1">
      <alignment horizontal="center"/>
    </xf>
    <xf numFmtId="0" fontId="29" fillId="0" borderId="10" xfId="0" applyFont="1" applyFill="1" applyBorder="1" applyAlignment="1">
      <alignment horizontal="center"/>
    </xf>
    <xf numFmtId="0" fontId="28" fillId="0" borderId="0" xfId="0" applyFont="1" applyFill="1" applyBorder="1" applyAlignment="1">
      <alignment horizontal="left"/>
    </xf>
    <xf numFmtId="0" fontId="0" fillId="0" borderId="0" xfId="0" applyBorder="1" applyAlignment="1">
      <alignment horizontal="left"/>
    </xf>
    <xf numFmtId="0" fontId="32" fillId="0" borderId="0" xfId="0" applyFont="1" applyAlignment="1">
      <alignment horizontal="left" vertical="center" wrapText="1"/>
    </xf>
    <xf numFmtId="0" fontId="31" fillId="0" borderId="0" xfId="0" applyFont="1" applyAlignment="1">
      <alignment horizontal="left" vertical="center" wrapText="1"/>
    </xf>
    <xf numFmtId="0" fontId="15" fillId="0" borderId="0" xfId="0" applyFont="1" applyFill="1" applyBorder="1" applyAlignment="1">
      <alignment horizontal="left" vertical="center" wrapText="1"/>
    </xf>
    <xf numFmtId="0" fontId="33" fillId="12" borderId="12" xfId="0" applyFont="1" applyFill="1" applyBorder="1" applyAlignment="1">
      <alignment horizontal="left"/>
    </xf>
    <xf numFmtId="0" fontId="0" fillId="13" borderId="13" xfId="7" applyFont="1" applyFill="1" applyBorder="1" applyAlignment="1">
      <alignment vertical="top" wrapText="1"/>
    </xf>
    <xf numFmtId="0" fontId="34" fillId="13" borderId="14" xfId="7" applyFont="1" applyFill="1" applyBorder="1" applyAlignment="1">
      <alignment vertical="top"/>
    </xf>
    <xf numFmtId="0" fontId="34" fillId="13" borderId="15" xfId="7" applyFont="1" applyFill="1" applyBorder="1" applyAlignment="1">
      <alignment vertical="top"/>
    </xf>
    <xf numFmtId="0" fontId="35" fillId="0" borderId="0" xfId="0" applyFont="1" applyAlignment="1">
      <alignment horizontal="center"/>
    </xf>
    <xf numFmtId="0" fontId="33" fillId="0" borderId="0" xfId="0" applyFont="1" applyAlignment="1">
      <alignment horizontal="center"/>
    </xf>
    <xf numFmtId="0" fontId="0" fillId="0" borderId="0" xfId="0" applyFont="1" applyAlignment="1">
      <alignment horizontal="left" vertical="top" wrapText="1"/>
    </xf>
    <xf numFmtId="0" fontId="33" fillId="0" borderId="11" xfId="0" applyFont="1" applyBorder="1" applyAlignment="1">
      <alignment horizontal="left" wrapText="1"/>
    </xf>
    <xf numFmtId="0" fontId="33" fillId="12" borderId="8" xfId="0" applyFont="1" applyFill="1" applyBorder="1" applyAlignment="1">
      <alignment horizontal="left"/>
    </xf>
  </cellXfs>
  <cellStyles count="8">
    <cellStyle name="Hyperlink" xfId="7" builtinId="8"/>
    <cellStyle name="Normal" xfId="0" builtinId="0"/>
    <cellStyle name="Normal 2" xfId="1"/>
    <cellStyle name="Normal 3" xfId="2"/>
    <cellStyle name="Normal 3 2" xfId="3"/>
    <cellStyle name="Normal 3 3" xfId="4"/>
    <cellStyle name="Normal 3 4" xfId="6"/>
    <cellStyle name="Normal 4" xfId="5"/>
  </cellStyles>
  <dxfs count="2">
    <dxf>
      <fill>
        <patternFill>
          <bgColor rgb="FFFFFF00"/>
        </patternFill>
      </fill>
    </dxf>
    <dxf>
      <fill>
        <patternFill>
          <bgColor rgb="FFFFFF00"/>
        </patternFill>
      </fill>
    </dxf>
  </dxfs>
  <tableStyles count="0" defaultTableStyle="TableStyleMedium2" defaultPivotStyle="PivotStyleLight16"/>
  <colors>
    <mruColors>
      <color rgb="FFFFFF99"/>
      <color rgb="FFFFFFCC"/>
      <color rgb="FF00CC66"/>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92"/>
  <sheetViews>
    <sheetView tabSelected="1" topLeftCell="A61" zoomScaleNormal="100" workbookViewId="0">
      <selection activeCell="A92" sqref="A92:XFD92"/>
    </sheetView>
  </sheetViews>
  <sheetFormatPr defaultColWidth="9.140625" defaultRowHeight="14.1" customHeight="1" x14ac:dyDescent="0.2"/>
  <cols>
    <col min="1" max="1" width="13.28515625" style="18" customWidth="1"/>
    <col min="2" max="2" width="28" style="18" customWidth="1"/>
    <col min="3" max="3" width="27.28515625" style="18" customWidth="1"/>
    <col min="4" max="6" width="6.42578125" style="46" customWidth="1"/>
    <col min="7" max="7" width="2.140625" style="46" customWidth="1"/>
    <col min="8" max="8" width="11.28515625" style="18" customWidth="1"/>
    <col min="9" max="9" width="28" style="17" customWidth="1"/>
    <col min="10" max="10" width="27.28515625" style="18" customWidth="1"/>
    <col min="11" max="13" width="6.42578125" style="46" customWidth="1"/>
    <col min="14" max="14" width="6.5703125" style="46" customWidth="1"/>
    <col min="15" max="15" width="2.7109375" style="17" customWidth="1"/>
    <col min="16" max="16" width="3.7109375" style="18" customWidth="1"/>
    <col min="17" max="16384" width="9.140625" style="18"/>
  </cols>
  <sheetData>
    <row r="1" spans="1:15" ht="24.95" customHeight="1" x14ac:dyDescent="0.25">
      <c r="A1" s="187" t="s">
        <v>96</v>
      </c>
      <c r="B1" s="187"/>
      <c r="C1" s="187"/>
      <c r="D1" s="187"/>
      <c r="E1" s="187"/>
      <c r="F1" s="187"/>
      <c r="G1" s="187"/>
      <c r="H1" s="187"/>
      <c r="I1" s="187"/>
      <c r="J1" s="187"/>
      <c r="K1" s="187"/>
      <c r="L1" s="187"/>
      <c r="M1" s="187"/>
      <c r="N1" s="2"/>
    </row>
    <row r="2" spans="1:15" ht="24.95" customHeight="1" thickBot="1" x14ac:dyDescent="0.3">
      <c r="A2" s="19" t="s">
        <v>0</v>
      </c>
      <c r="B2" s="20"/>
      <c r="C2" s="49"/>
      <c r="D2" s="193" t="s">
        <v>32</v>
      </c>
      <c r="E2" s="194"/>
      <c r="F2" s="194"/>
      <c r="G2" s="194"/>
      <c r="H2" s="48"/>
      <c r="I2" s="62"/>
      <c r="J2" s="21" t="s">
        <v>27</v>
      </c>
      <c r="K2" s="197"/>
      <c r="L2" s="198"/>
      <c r="M2" s="198"/>
      <c r="N2" s="2"/>
    </row>
    <row r="3" spans="1:15" ht="24.95" customHeight="1" thickBot="1" x14ac:dyDescent="0.3">
      <c r="A3" s="19" t="s">
        <v>1</v>
      </c>
      <c r="B3" s="20"/>
      <c r="C3" s="50"/>
      <c r="D3" s="195" t="s">
        <v>64</v>
      </c>
      <c r="E3" s="196"/>
      <c r="F3" s="196"/>
      <c r="G3" s="196"/>
      <c r="H3" s="93" t="s">
        <v>63</v>
      </c>
      <c r="I3" s="62"/>
      <c r="J3" s="21" t="s">
        <v>26</v>
      </c>
      <c r="K3" s="199">
        <f ca="1">NOW()</f>
        <v>42517.400538888891</v>
      </c>
      <c r="L3" s="200"/>
      <c r="M3" s="200"/>
      <c r="N3" s="2"/>
    </row>
    <row r="4" spans="1:15" ht="14.25" customHeight="1" x14ac:dyDescent="0.25">
      <c r="A4" t="s">
        <v>97</v>
      </c>
    </row>
    <row r="5" spans="1:15" s="24" customFormat="1" ht="16.5" customHeight="1" thickBot="1" x14ac:dyDescent="0.25">
      <c r="A5" s="27" t="s">
        <v>38</v>
      </c>
      <c r="B5" s="28"/>
      <c r="C5" s="59" t="s">
        <v>41</v>
      </c>
      <c r="D5" s="51" t="s">
        <v>21</v>
      </c>
      <c r="E5" s="51" t="s">
        <v>20</v>
      </c>
      <c r="F5" s="51" t="s">
        <v>65</v>
      </c>
      <c r="G5" s="29"/>
      <c r="H5" s="109" t="s">
        <v>136</v>
      </c>
      <c r="I5" s="109"/>
      <c r="J5" s="60"/>
      <c r="K5" s="110">
        <f>SUM(K6:K23)</f>
        <v>59</v>
      </c>
      <c r="L5" s="110" t="s">
        <v>20</v>
      </c>
      <c r="M5" s="110" t="s">
        <v>65</v>
      </c>
      <c r="N5" s="25"/>
      <c r="O5" s="26"/>
    </row>
    <row r="6" spans="1:15" s="24" customFormat="1" ht="15.75" customHeight="1" x14ac:dyDescent="0.2">
      <c r="D6" s="30"/>
      <c r="E6" s="25"/>
      <c r="F6" s="25"/>
      <c r="G6" s="25"/>
      <c r="H6" s="104" t="s">
        <v>98</v>
      </c>
      <c r="I6" s="105" t="s">
        <v>99</v>
      </c>
      <c r="J6" s="104"/>
      <c r="K6" s="92">
        <v>2</v>
      </c>
      <c r="L6" s="92"/>
      <c r="M6" s="104"/>
      <c r="N6" s="25"/>
      <c r="O6" s="26"/>
    </row>
    <row r="7" spans="1:15" s="24" customFormat="1" ht="15.95" customHeight="1" x14ac:dyDescent="0.2">
      <c r="A7" s="31" t="s">
        <v>4</v>
      </c>
      <c r="B7" s="31" t="s">
        <v>5</v>
      </c>
      <c r="C7" s="31"/>
      <c r="D7" s="32">
        <f>SUM(D8+D9)</f>
        <v>6</v>
      </c>
      <c r="E7" s="33"/>
      <c r="F7" s="25"/>
      <c r="G7" s="25"/>
      <c r="H7" s="106" t="s">
        <v>100</v>
      </c>
      <c r="I7" s="105" t="s">
        <v>101</v>
      </c>
      <c r="J7" s="106"/>
      <c r="K7" s="107">
        <v>2</v>
      </c>
      <c r="L7" s="107"/>
      <c r="M7" s="107"/>
      <c r="N7" s="25"/>
      <c r="O7" s="26"/>
    </row>
    <row r="8" spans="1:15" s="24" customFormat="1" ht="15.95" customHeight="1" x14ac:dyDescent="0.2">
      <c r="A8" s="3" t="s">
        <v>29</v>
      </c>
      <c r="B8" s="3" t="s">
        <v>35</v>
      </c>
      <c r="C8" s="52"/>
      <c r="D8" s="14">
        <v>3</v>
      </c>
      <c r="E8" s="14"/>
      <c r="F8" s="14"/>
      <c r="G8" s="25"/>
      <c r="H8" s="106" t="s">
        <v>102</v>
      </c>
      <c r="I8" s="105" t="s">
        <v>103</v>
      </c>
      <c r="J8" s="105"/>
      <c r="K8" s="107">
        <v>2</v>
      </c>
      <c r="L8" s="107"/>
      <c r="M8" s="107"/>
      <c r="N8" s="25"/>
      <c r="O8" s="26"/>
    </row>
    <row r="9" spans="1:15" s="24" customFormat="1" ht="15.95" customHeight="1" x14ac:dyDescent="0.2">
      <c r="A9" s="3" t="s">
        <v>31</v>
      </c>
      <c r="B9" s="3" t="s">
        <v>36</v>
      </c>
      <c r="C9" s="53" t="s">
        <v>29</v>
      </c>
      <c r="D9" s="14">
        <v>3</v>
      </c>
      <c r="E9" s="14"/>
      <c r="F9" s="14"/>
      <c r="G9" s="25"/>
      <c r="H9" s="106" t="s">
        <v>149</v>
      </c>
      <c r="I9" s="105" t="s">
        <v>105</v>
      </c>
      <c r="J9" s="106"/>
      <c r="K9" s="107">
        <v>3</v>
      </c>
      <c r="L9" s="107"/>
      <c r="M9" s="107"/>
      <c r="N9" s="25"/>
      <c r="O9" s="26"/>
    </row>
    <row r="10" spans="1:15" s="24" customFormat="1" ht="15.95" customHeight="1" x14ac:dyDescent="0.2">
      <c r="C10" s="54"/>
      <c r="D10" s="25"/>
      <c r="E10" s="25"/>
      <c r="F10" s="25"/>
      <c r="G10" s="25"/>
      <c r="H10" s="106" t="s">
        <v>106</v>
      </c>
      <c r="I10" s="105" t="s">
        <v>107</v>
      </c>
      <c r="J10" s="106"/>
      <c r="K10" s="107">
        <v>2</v>
      </c>
      <c r="L10" s="107"/>
      <c r="M10" s="107"/>
      <c r="N10" s="25"/>
      <c r="O10" s="26"/>
    </row>
    <row r="11" spans="1:15" s="24" customFormat="1" ht="15.95" customHeight="1" x14ac:dyDescent="0.2">
      <c r="A11" s="31" t="s">
        <v>8</v>
      </c>
      <c r="B11" s="31" t="s">
        <v>9</v>
      </c>
      <c r="C11" s="55"/>
      <c r="D11" s="32">
        <f>D12</f>
        <v>3</v>
      </c>
      <c r="E11" s="33"/>
      <c r="F11" s="25"/>
      <c r="G11" s="25"/>
      <c r="H11" s="106" t="s">
        <v>108</v>
      </c>
      <c r="I11" s="105" t="s">
        <v>109</v>
      </c>
      <c r="J11" s="105"/>
      <c r="K11" s="107">
        <v>3</v>
      </c>
      <c r="L11" s="107"/>
      <c r="M11" s="107"/>
      <c r="N11" s="25"/>
      <c r="O11" s="26"/>
    </row>
    <row r="12" spans="1:15" s="24" customFormat="1" ht="15.95" customHeight="1" x14ac:dyDescent="0.2">
      <c r="A12" s="3" t="s">
        <v>28</v>
      </c>
      <c r="B12" s="3" t="s">
        <v>37</v>
      </c>
      <c r="C12" s="52"/>
      <c r="D12" s="14">
        <v>3</v>
      </c>
      <c r="E12" s="14"/>
      <c r="F12" s="14"/>
      <c r="G12" s="13"/>
      <c r="H12" s="106" t="s">
        <v>110</v>
      </c>
      <c r="I12" s="105" t="s">
        <v>111</v>
      </c>
      <c r="J12" s="105"/>
      <c r="K12" s="107">
        <v>5</v>
      </c>
      <c r="L12" s="107"/>
      <c r="M12" s="107"/>
      <c r="N12" s="25"/>
      <c r="O12" s="26"/>
    </row>
    <row r="13" spans="1:15" s="24" customFormat="1" ht="15.95" customHeight="1" x14ac:dyDescent="0.2">
      <c r="C13" s="54"/>
      <c r="D13" s="25"/>
      <c r="E13" s="25"/>
      <c r="F13" s="25"/>
      <c r="G13" s="25"/>
      <c r="H13" s="104" t="s">
        <v>112</v>
      </c>
      <c r="I13" s="105" t="s">
        <v>113</v>
      </c>
      <c r="J13" s="91"/>
      <c r="K13" s="92">
        <v>4</v>
      </c>
      <c r="L13" s="92"/>
      <c r="M13" s="92"/>
      <c r="N13" s="25"/>
      <c r="O13" s="26"/>
    </row>
    <row r="14" spans="1:15" s="24" customFormat="1" ht="15.95" customHeight="1" x14ac:dyDescent="0.2">
      <c r="A14" s="31" t="s">
        <v>10</v>
      </c>
      <c r="B14" s="31" t="s">
        <v>11</v>
      </c>
      <c r="C14" s="55"/>
      <c r="D14" s="32">
        <f>D15+D16</f>
        <v>6</v>
      </c>
      <c r="E14" s="33"/>
      <c r="F14" s="25"/>
      <c r="G14" s="25"/>
      <c r="H14" s="104" t="s">
        <v>114</v>
      </c>
      <c r="I14" s="105" t="s">
        <v>115</v>
      </c>
      <c r="J14" s="91"/>
      <c r="K14" s="92">
        <v>5</v>
      </c>
      <c r="L14" s="92"/>
      <c r="M14" s="92"/>
      <c r="N14" s="25"/>
      <c r="O14" s="26"/>
    </row>
    <row r="15" spans="1:15" s="24" customFormat="1" ht="15.95" customHeight="1" x14ac:dyDescent="0.2">
      <c r="A15" s="3" t="s">
        <v>89</v>
      </c>
      <c r="B15" s="3"/>
      <c r="C15" s="52" t="s">
        <v>42</v>
      </c>
      <c r="D15" s="14">
        <v>3</v>
      </c>
      <c r="E15" s="14"/>
      <c r="F15" s="14"/>
      <c r="G15" s="25"/>
      <c r="H15" s="104" t="s">
        <v>116</v>
      </c>
      <c r="I15" s="105" t="s">
        <v>117</v>
      </c>
      <c r="J15" s="91"/>
      <c r="K15" s="92">
        <v>4</v>
      </c>
      <c r="L15" s="92"/>
      <c r="M15" s="92"/>
      <c r="N15" s="25"/>
      <c r="O15" s="26"/>
    </row>
    <row r="16" spans="1:15" s="24" customFormat="1" ht="15.95" customHeight="1" x14ac:dyDescent="0.2">
      <c r="A16" s="3" t="s">
        <v>43</v>
      </c>
      <c r="B16" s="3" t="s">
        <v>44</v>
      </c>
      <c r="C16" s="52"/>
      <c r="D16" s="14">
        <v>3</v>
      </c>
      <c r="E16" s="14"/>
      <c r="F16" s="14"/>
      <c r="G16" s="25"/>
      <c r="H16" s="106" t="s">
        <v>118</v>
      </c>
      <c r="I16" s="105" t="s">
        <v>119</v>
      </c>
      <c r="J16" s="105"/>
      <c r="K16" s="107">
        <v>3</v>
      </c>
      <c r="L16" s="107"/>
      <c r="M16" s="107"/>
      <c r="N16" s="25"/>
      <c r="O16" s="26"/>
    </row>
    <row r="17" spans="1:15" s="24" customFormat="1" ht="15.95" customHeight="1" x14ac:dyDescent="0.2">
      <c r="C17" s="54"/>
      <c r="D17" s="25"/>
      <c r="E17" s="25"/>
      <c r="F17" s="25"/>
      <c r="G17" s="25"/>
      <c r="H17" s="104" t="s">
        <v>120</v>
      </c>
      <c r="I17" s="105" t="s">
        <v>121</v>
      </c>
      <c r="J17" s="91"/>
      <c r="K17" s="92">
        <v>3</v>
      </c>
      <c r="L17" s="92"/>
      <c r="M17" s="92"/>
      <c r="N17" s="25"/>
      <c r="O17" s="26"/>
    </row>
    <row r="18" spans="1:15" s="24" customFormat="1" ht="15.95" customHeight="1" x14ac:dyDescent="0.2">
      <c r="A18" s="31" t="s">
        <v>12</v>
      </c>
      <c r="B18" s="31" t="s">
        <v>13</v>
      </c>
      <c r="C18" s="55"/>
      <c r="D18" s="32">
        <f>D19+D20</f>
        <v>6</v>
      </c>
      <c r="E18" s="33"/>
      <c r="F18" s="25"/>
      <c r="G18" s="25"/>
      <c r="H18" s="104" t="s">
        <v>122</v>
      </c>
      <c r="I18" s="105" t="s">
        <v>123</v>
      </c>
      <c r="J18" s="91"/>
      <c r="K18" s="92">
        <v>2</v>
      </c>
      <c r="L18" s="92"/>
      <c r="M18" s="92"/>
      <c r="N18" s="25"/>
      <c r="O18" s="26"/>
    </row>
    <row r="19" spans="1:15" s="24" customFormat="1" ht="15.95" customHeight="1" x14ac:dyDescent="0.2">
      <c r="A19" s="3" t="s">
        <v>30</v>
      </c>
      <c r="B19" s="3" t="s">
        <v>47</v>
      </c>
      <c r="C19" s="52"/>
      <c r="D19" s="14">
        <v>3</v>
      </c>
      <c r="E19" s="14"/>
      <c r="F19" s="14"/>
      <c r="G19" s="25"/>
      <c r="H19" s="104" t="s">
        <v>124</v>
      </c>
      <c r="I19" s="105" t="s">
        <v>125</v>
      </c>
      <c r="J19" s="91"/>
      <c r="K19" s="92">
        <v>4</v>
      </c>
      <c r="L19" s="92"/>
      <c r="M19" s="92"/>
      <c r="N19" s="25"/>
      <c r="O19" s="26"/>
    </row>
    <row r="20" spans="1:15" s="24" customFormat="1" ht="15.95" customHeight="1" x14ac:dyDescent="0.2">
      <c r="A20" s="3" t="s">
        <v>30</v>
      </c>
      <c r="B20" s="3" t="s">
        <v>47</v>
      </c>
      <c r="C20" s="52"/>
      <c r="D20" s="14">
        <v>3</v>
      </c>
      <c r="E20" s="14"/>
      <c r="F20" s="14"/>
      <c r="G20" s="25"/>
      <c r="H20" s="106" t="s">
        <v>126</v>
      </c>
      <c r="I20" s="105" t="s">
        <v>127</v>
      </c>
      <c r="J20" s="105"/>
      <c r="K20" s="107">
        <v>3</v>
      </c>
      <c r="L20" s="107"/>
      <c r="M20" s="107"/>
      <c r="N20" s="25"/>
      <c r="O20" s="26"/>
    </row>
    <row r="21" spans="1:15" s="24" customFormat="1" ht="15.95" customHeight="1" x14ac:dyDescent="0.2">
      <c r="C21" s="54"/>
      <c r="D21" s="25"/>
      <c r="E21" s="25"/>
      <c r="F21" s="25"/>
      <c r="G21" s="25"/>
      <c r="H21" s="104" t="s">
        <v>150</v>
      </c>
      <c r="I21" s="105" t="s">
        <v>161</v>
      </c>
      <c r="J21" s="104"/>
      <c r="K21" s="92">
        <v>3</v>
      </c>
      <c r="L21" s="92"/>
      <c r="M21" s="104"/>
      <c r="N21" s="25"/>
      <c r="O21" s="26"/>
    </row>
    <row r="22" spans="1:15" s="24" customFormat="1" ht="15.95" customHeight="1" x14ac:dyDescent="0.2">
      <c r="A22" s="31" t="s">
        <v>14</v>
      </c>
      <c r="B22" s="31" t="s">
        <v>15</v>
      </c>
      <c r="C22" s="55"/>
      <c r="D22" s="32">
        <f>D23</f>
        <v>3</v>
      </c>
      <c r="E22" s="33"/>
      <c r="F22" s="25"/>
      <c r="G22" s="25"/>
      <c r="H22" s="104" t="s">
        <v>130</v>
      </c>
      <c r="I22" s="105" t="s">
        <v>131</v>
      </c>
      <c r="J22" s="104"/>
      <c r="K22" s="92">
        <v>5</v>
      </c>
      <c r="L22" s="104"/>
      <c r="M22" s="104"/>
      <c r="N22" s="25"/>
      <c r="O22" s="26"/>
    </row>
    <row r="23" spans="1:15" s="24" customFormat="1" ht="15.95" customHeight="1" x14ac:dyDescent="0.2">
      <c r="A23" s="3" t="s">
        <v>34</v>
      </c>
      <c r="B23" s="3" t="s">
        <v>15</v>
      </c>
      <c r="C23" s="52" t="s">
        <v>90</v>
      </c>
      <c r="D23" s="14">
        <v>3</v>
      </c>
      <c r="E23" s="14"/>
      <c r="F23" s="14"/>
      <c r="G23" s="25"/>
      <c r="H23" s="104" t="s">
        <v>132</v>
      </c>
      <c r="I23" s="105" t="s">
        <v>133</v>
      </c>
      <c r="J23" s="108" t="s">
        <v>134</v>
      </c>
      <c r="K23" s="92">
        <v>4</v>
      </c>
      <c r="L23" s="104"/>
      <c r="M23" s="104"/>
      <c r="N23" s="25"/>
      <c r="O23" s="26"/>
    </row>
    <row r="24" spans="1:15" s="24" customFormat="1" ht="15.95" customHeight="1" x14ac:dyDescent="0.2">
      <c r="C24" s="54"/>
      <c r="D24" s="25"/>
      <c r="E24" s="25"/>
      <c r="F24" s="25"/>
      <c r="G24" s="25"/>
      <c r="H24" s="104"/>
      <c r="I24" s="104"/>
      <c r="J24" s="104"/>
      <c r="K24" s="104"/>
      <c r="L24" s="104"/>
      <c r="M24" s="104"/>
      <c r="N24" s="25"/>
      <c r="O24" s="26"/>
    </row>
    <row r="25" spans="1:15" s="24" customFormat="1" ht="15.95" customHeight="1" x14ac:dyDescent="0.2">
      <c r="A25" s="31" t="s">
        <v>16</v>
      </c>
      <c r="B25" s="31" t="s">
        <v>17</v>
      </c>
      <c r="C25" s="55"/>
      <c r="D25" s="32">
        <f>SUM(D26:D29)</f>
        <v>9</v>
      </c>
      <c r="E25" s="33"/>
      <c r="F25" s="25"/>
      <c r="G25" s="25"/>
      <c r="H25" s="111"/>
      <c r="I25" s="111"/>
      <c r="J25" s="111"/>
      <c r="K25" s="111"/>
      <c r="L25" s="111"/>
      <c r="M25" s="111"/>
      <c r="N25" s="25"/>
      <c r="O25" s="26"/>
    </row>
    <row r="26" spans="1:15" s="24" customFormat="1" ht="15.95" customHeight="1" x14ac:dyDescent="0.2">
      <c r="A26" s="3" t="s">
        <v>39</v>
      </c>
      <c r="B26" s="3" t="s">
        <v>91</v>
      </c>
      <c r="C26" s="53" t="s">
        <v>135</v>
      </c>
      <c r="D26" s="14">
        <v>4</v>
      </c>
      <c r="E26" s="36"/>
      <c r="F26" s="36"/>
      <c r="G26" s="25"/>
      <c r="H26" s="192" t="s">
        <v>137</v>
      </c>
      <c r="I26" s="192"/>
      <c r="J26" s="192"/>
      <c r="K26" s="110">
        <f>SUM(K27:K32)</f>
        <v>18</v>
      </c>
      <c r="L26" s="112"/>
      <c r="M26" s="112"/>
      <c r="N26" s="25"/>
      <c r="O26" s="26"/>
    </row>
    <row r="27" spans="1:15" s="24" customFormat="1" ht="15.95" customHeight="1" x14ac:dyDescent="0.2">
      <c r="A27" s="3" t="s">
        <v>56</v>
      </c>
      <c r="B27" s="3" t="s">
        <v>92</v>
      </c>
      <c r="C27" s="52" t="s">
        <v>86</v>
      </c>
      <c r="D27" s="14"/>
      <c r="E27" s="36"/>
      <c r="F27" s="36"/>
      <c r="G27" s="25"/>
      <c r="H27" s="104" t="s">
        <v>49</v>
      </c>
      <c r="I27" s="91" t="s">
        <v>138</v>
      </c>
      <c r="J27" s="91" t="s">
        <v>139</v>
      </c>
      <c r="K27" s="92">
        <v>4</v>
      </c>
      <c r="L27" s="92"/>
      <c r="M27" s="92"/>
      <c r="N27" s="25"/>
      <c r="O27" s="26"/>
    </row>
    <row r="28" spans="1:15" s="24" customFormat="1" ht="15.95" customHeight="1" x14ac:dyDescent="0.2">
      <c r="A28" s="3" t="s">
        <v>40</v>
      </c>
      <c r="B28" s="3" t="s">
        <v>93</v>
      </c>
      <c r="C28" s="53" t="s">
        <v>39</v>
      </c>
      <c r="D28" s="14">
        <v>5</v>
      </c>
      <c r="E28" s="36"/>
      <c r="F28" s="36"/>
      <c r="G28" s="25"/>
      <c r="H28" s="104" t="s">
        <v>54</v>
      </c>
      <c r="I28" s="91" t="s">
        <v>95</v>
      </c>
      <c r="J28" s="91" t="s">
        <v>55</v>
      </c>
      <c r="K28" s="92">
        <v>4</v>
      </c>
      <c r="L28" s="92"/>
      <c r="M28" s="92"/>
      <c r="N28" s="25"/>
      <c r="O28" s="26"/>
    </row>
    <row r="29" spans="1:15" s="24" customFormat="1" ht="15.95" customHeight="1" x14ac:dyDescent="0.2">
      <c r="A29" s="3" t="s">
        <v>57</v>
      </c>
      <c r="B29" s="3" t="s">
        <v>94</v>
      </c>
      <c r="C29" s="53" t="s">
        <v>87</v>
      </c>
      <c r="D29" s="14"/>
      <c r="E29" s="36"/>
      <c r="F29" s="36"/>
      <c r="G29" s="25"/>
      <c r="H29" s="104" t="s">
        <v>50</v>
      </c>
      <c r="I29" s="91" t="s">
        <v>140</v>
      </c>
      <c r="J29" s="91" t="s">
        <v>51</v>
      </c>
      <c r="K29" s="92">
        <v>4</v>
      </c>
      <c r="L29" s="92"/>
      <c r="M29" s="92"/>
      <c r="N29" s="25"/>
      <c r="O29" s="26"/>
    </row>
    <row r="30" spans="1:15" s="24" customFormat="1" ht="15.95" customHeight="1" x14ac:dyDescent="0.2">
      <c r="C30" s="25"/>
      <c r="D30" s="25"/>
      <c r="E30" s="25"/>
      <c r="F30" s="25"/>
      <c r="G30" s="25"/>
      <c r="H30" s="104" t="s">
        <v>88</v>
      </c>
      <c r="I30" s="91" t="s">
        <v>52</v>
      </c>
      <c r="J30" s="91" t="s">
        <v>53</v>
      </c>
      <c r="K30" s="92">
        <v>3</v>
      </c>
      <c r="L30" s="92"/>
      <c r="M30" s="92"/>
      <c r="N30" s="25"/>
      <c r="O30" s="26"/>
    </row>
    <row r="31" spans="1:15" s="24" customFormat="1" ht="15.95" customHeight="1" thickBot="1" x14ac:dyDescent="0.25">
      <c r="A31" s="37" t="s">
        <v>3</v>
      </c>
      <c r="B31" s="28"/>
      <c r="C31" s="51"/>
      <c r="D31" s="51"/>
      <c r="E31" s="51"/>
      <c r="F31" s="51"/>
      <c r="G31" s="25"/>
      <c r="H31" s="104" t="s">
        <v>141</v>
      </c>
      <c r="I31" s="91" t="s">
        <v>142</v>
      </c>
      <c r="J31" s="91" t="s">
        <v>143</v>
      </c>
      <c r="K31" s="92">
        <v>3</v>
      </c>
      <c r="L31" s="92"/>
      <c r="M31" s="92"/>
      <c r="N31" s="25"/>
      <c r="O31" s="26"/>
    </row>
    <row r="32" spans="1:15" s="24" customFormat="1" ht="15.95" customHeight="1" x14ac:dyDescent="0.2">
      <c r="D32" s="30"/>
      <c r="E32" s="25"/>
      <c r="F32" s="25"/>
      <c r="G32" s="25"/>
      <c r="H32" s="113"/>
      <c r="I32" s="113"/>
      <c r="J32" s="113"/>
      <c r="K32" s="113"/>
      <c r="L32" s="113"/>
      <c r="M32" s="113"/>
      <c r="N32" s="25"/>
      <c r="O32" s="26"/>
    </row>
    <row r="33" spans="1:15" s="24" customFormat="1" ht="15.95" customHeight="1" x14ac:dyDescent="0.2">
      <c r="A33" s="38" t="s">
        <v>6</v>
      </c>
      <c r="B33" s="38" t="s">
        <v>33</v>
      </c>
      <c r="C33" s="39"/>
      <c r="D33" s="40">
        <v>2</v>
      </c>
      <c r="E33" s="41"/>
      <c r="F33" s="42"/>
      <c r="G33" s="25"/>
      <c r="H33" s="114"/>
      <c r="I33" s="114"/>
      <c r="J33" s="16"/>
      <c r="K33" s="15"/>
      <c r="L33" s="15"/>
      <c r="M33" s="15"/>
      <c r="N33" s="25"/>
      <c r="O33" s="26"/>
    </row>
    <row r="34" spans="1:15" s="24" customFormat="1" ht="15.95" customHeight="1" x14ac:dyDescent="0.2">
      <c r="A34" s="43" t="s">
        <v>48</v>
      </c>
      <c r="B34" s="43" t="s">
        <v>33</v>
      </c>
      <c r="C34" s="43"/>
      <c r="D34" s="44">
        <v>2</v>
      </c>
      <c r="E34" s="44"/>
      <c r="F34" s="44"/>
      <c r="G34" s="25"/>
      <c r="H34" s="115" t="s">
        <v>144</v>
      </c>
      <c r="I34" s="115"/>
      <c r="J34" s="115"/>
      <c r="K34" s="116">
        <f>SUM(K35:K39)</f>
        <v>5</v>
      </c>
      <c r="L34" s="117"/>
      <c r="M34" s="118"/>
      <c r="N34" s="25"/>
      <c r="O34" s="26"/>
    </row>
    <row r="35" spans="1:15" s="24" customFormat="1" ht="15.95" customHeight="1" x14ac:dyDescent="0.2">
      <c r="A35" s="45"/>
      <c r="B35" s="45"/>
      <c r="C35" s="42"/>
      <c r="D35" s="42"/>
      <c r="E35" s="42"/>
      <c r="F35" s="42"/>
      <c r="G35" s="25"/>
      <c r="H35" s="113" t="s">
        <v>145</v>
      </c>
      <c r="I35" s="119" t="s">
        <v>146</v>
      </c>
      <c r="J35" s="119" t="s">
        <v>147</v>
      </c>
      <c r="K35" s="120">
        <v>1</v>
      </c>
      <c r="L35" s="120" t="str">
        <f t="shared" ref="L35:M35" si="0">IF(ISBLANK(E72)=TRUE,"",E72)</f>
        <v/>
      </c>
      <c r="M35" s="120" t="str">
        <f t="shared" si="0"/>
        <v/>
      </c>
      <c r="N35" s="25"/>
      <c r="O35" s="26"/>
    </row>
    <row r="36" spans="1:15" s="24" customFormat="1" ht="15.95" customHeight="1" x14ac:dyDescent="0.2">
      <c r="A36" s="38" t="s">
        <v>7</v>
      </c>
      <c r="B36" s="95" t="s">
        <v>67</v>
      </c>
      <c r="C36" s="39"/>
      <c r="D36" s="40">
        <v>3</v>
      </c>
      <c r="E36" s="41"/>
      <c r="F36" s="42"/>
      <c r="G36" s="25"/>
      <c r="H36" s="113" t="s">
        <v>148</v>
      </c>
      <c r="I36" s="119"/>
      <c r="J36" s="119" t="str">
        <f>IF(ISBLANK(J71)=TRUE,"",J71)</f>
        <v/>
      </c>
      <c r="K36" s="120">
        <v>4</v>
      </c>
      <c r="L36" s="120" t="str">
        <f>IF(ISBLANK(L71)=TRUE,"",L71)</f>
        <v/>
      </c>
      <c r="M36" s="120" t="str">
        <f>IF(ISBLANK(M71)=TRUE,"",M71)</f>
        <v/>
      </c>
      <c r="N36" s="25"/>
      <c r="O36" s="26"/>
    </row>
    <row r="37" spans="1:15" s="24" customFormat="1" ht="15.95" customHeight="1" x14ac:dyDescent="0.2">
      <c r="A37" s="43" t="s">
        <v>45</v>
      </c>
      <c r="B37" s="43" t="s">
        <v>46</v>
      </c>
      <c r="C37" s="43"/>
      <c r="D37" s="44">
        <v>3</v>
      </c>
      <c r="E37" s="44"/>
      <c r="F37" s="44"/>
      <c r="G37" s="25"/>
      <c r="H37" s="113"/>
      <c r="I37" s="119"/>
      <c r="J37" s="119" t="str">
        <f>IF(ISBLANK(J72)=TRUE,"",J72)</f>
        <v/>
      </c>
      <c r="K37" s="120"/>
      <c r="L37" s="120" t="str">
        <f>IF(ISBLANK(L72)=TRUE,"",L72)</f>
        <v/>
      </c>
      <c r="M37" s="120" t="str">
        <f>IF(ISBLANK(M72)=TRUE,"",M72)</f>
        <v/>
      </c>
      <c r="N37" s="25"/>
      <c r="O37" s="26"/>
    </row>
    <row r="38" spans="1:15" s="24" customFormat="1" ht="15.95" customHeight="1" x14ac:dyDescent="0.2">
      <c r="A38" s="94" t="s">
        <v>66</v>
      </c>
      <c r="B38" s="45"/>
      <c r="C38" s="42"/>
      <c r="D38" s="42"/>
      <c r="E38" s="42"/>
      <c r="F38" s="42"/>
      <c r="G38" s="25"/>
      <c r="H38" s="16"/>
      <c r="I38" s="16"/>
      <c r="J38" s="34"/>
      <c r="K38" s="61"/>
      <c r="L38" s="35"/>
      <c r="M38" s="15"/>
      <c r="N38" s="25"/>
      <c r="O38" s="26"/>
    </row>
    <row r="39" spans="1:15" s="24" customFormat="1" ht="15.95" customHeight="1" x14ac:dyDescent="0.2">
      <c r="A39" s="38" t="s">
        <v>18</v>
      </c>
      <c r="B39" s="38"/>
      <c r="C39" s="39"/>
      <c r="D39" s="40"/>
      <c r="E39" s="41"/>
      <c r="F39" s="42"/>
      <c r="G39" s="25"/>
      <c r="H39" s="16"/>
      <c r="I39" s="16"/>
      <c r="J39" s="15"/>
      <c r="K39" s="65"/>
      <c r="L39" s="15"/>
      <c r="M39" s="15"/>
      <c r="N39" s="25"/>
      <c r="O39" s="26"/>
    </row>
    <row r="40" spans="1:15" s="24" customFormat="1" ht="15.95" customHeight="1" x14ac:dyDescent="0.2">
      <c r="A40" s="56" t="s">
        <v>89</v>
      </c>
      <c r="B40" s="56"/>
      <c r="C40" s="57"/>
      <c r="D40" s="58"/>
      <c r="E40" s="58"/>
      <c r="F40" s="58"/>
      <c r="G40" s="25"/>
      <c r="H40" s="16"/>
      <c r="I40" s="16"/>
      <c r="J40" s="15"/>
      <c r="K40" s="15"/>
      <c r="L40" s="15"/>
      <c r="M40" s="15"/>
      <c r="N40" s="25"/>
      <c r="O40" s="26"/>
    </row>
    <row r="41" spans="1:15" ht="15.95" customHeight="1" x14ac:dyDescent="0.2">
      <c r="A41" s="45"/>
      <c r="B41" s="45"/>
      <c r="C41" s="42"/>
      <c r="D41" s="42"/>
      <c r="E41" s="42"/>
      <c r="F41" s="42"/>
      <c r="H41" s="16"/>
      <c r="I41" s="16"/>
      <c r="J41" s="15"/>
      <c r="K41" s="15"/>
      <c r="L41" s="15"/>
      <c r="M41" s="15"/>
    </row>
    <row r="42" spans="1:15" ht="15.95" customHeight="1" x14ac:dyDescent="0.2">
      <c r="A42" s="38" t="s">
        <v>19</v>
      </c>
      <c r="B42" s="38"/>
      <c r="C42" s="39"/>
      <c r="D42" s="40"/>
      <c r="E42" s="41"/>
      <c r="F42" s="42"/>
      <c r="H42" s="16"/>
      <c r="I42" s="16"/>
      <c r="J42" s="15"/>
      <c r="K42" s="15"/>
      <c r="L42" s="15"/>
      <c r="M42" s="15"/>
      <c r="N42" s="18"/>
      <c r="O42" s="18"/>
    </row>
    <row r="43" spans="1:15" ht="15.95" customHeight="1" x14ac:dyDescent="0.2">
      <c r="A43" s="174" t="s">
        <v>159</v>
      </c>
      <c r="B43" s="175" t="s">
        <v>160</v>
      </c>
      <c r="C43" s="175"/>
      <c r="D43" s="176">
        <v>4</v>
      </c>
      <c r="E43" s="47"/>
      <c r="F43" s="47"/>
      <c r="N43" s="18"/>
      <c r="O43" s="18"/>
    </row>
    <row r="44" spans="1:15" ht="12" customHeight="1" x14ac:dyDescent="0.2">
      <c r="H44" s="89"/>
      <c r="I44" s="90"/>
      <c r="M44" s="2"/>
      <c r="N44" s="18"/>
      <c r="O44" s="18"/>
    </row>
    <row r="45" spans="1:15" ht="16.5" customHeight="1" x14ac:dyDescent="0.25">
      <c r="A45" s="6" t="s">
        <v>22</v>
      </c>
      <c r="B45" s="7"/>
      <c r="C45" s="22"/>
      <c r="D45" s="5"/>
      <c r="E45" s="5"/>
      <c r="F45" s="5"/>
      <c r="G45" s="4"/>
      <c r="H45" s="87"/>
      <c r="I45" s="88"/>
      <c r="J45" s="23"/>
      <c r="K45" s="5"/>
      <c r="L45" s="5"/>
      <c r="M45" s="5"/>
      <c r="N45" s="2"/>
    </row>
    <row r="46" spans="1:15" ht="16.5" customHeight="1" x14ac:dyDescent="0.25">
      <c r="A46" s="8" t="s">
        <v>23</v>
      </c>
      <c r="B46" s="8"/>
      <c r="C46" s="22"/>
      <c r="D46" s="2"/>
      <c r="E46" s="2"/>
      <c r="F46" s="2"/>
      <c r="G46" s="2"/>
      <c r="H46" s="9" t="s">
        <v>24</v>
      </c>
      <c r="I46" s="63"/>
      <c r="J46" s="23"/>
      <c r="K46" s="2"/>
      <c r="L46" s="2"/>
      <c r="M46" s="2"/>
      <c r="N46" s="2"/>
    </row>
    <row r="47" spans="1:15" ht="16.5" customHeight="1" x14ac:dyDescent="0.25">
      <c r="A47" s="10" t="s">
        <v>25</v>
      </c>
      <c r="B47" s="11"/>
      <c r="C47" s="1"/>
      <c r="D47" s="1"/>
      <c r="E47" s="1"/>
      <c r="F47" s="1"/>
      <c r="G47" s="2"/>
      <c r="H47" s="12" t="s">
        <v>58</v>
      </c>
      <c r="I47" s="64"/>
      <c r="K47" s="2"/>
      <c r="L47" s="2"/>
      <c r="M47" s="2"/>
      <c r="N47" s="2"/>
    </row>
    <row r="48" spans="1:15" ht="12" customHeight="1" x14ac:dyDescent="0.2">
      <c r="N48" s="18"/>
      <c r="O48" s="18"/>
    </row>
    <row r="49" spans="1:14" ht="16.5" customHeight="1" x14ac:dyDescent="0.25">
      <c r="A49" s="191" t="s">
        <v>2</v>
      </c>
      <c r="B49" s="191"/>
      <c r="C49" s="191"/>
      <c r="D49" s="191"/>
      <c r="E49" s="191"/>
      <c r="F49" s="191"/>
      <c r="G49" s="191"/>
      <c r="H49" s="191"/>
      <c r="I49" s="191"/>
      <c r="J49" s="191"/>
      <c r="K49" s="191"/>
      <c r="L49" s="191"/>
      <c r="M49" s="191"/>
      <c r="N49" s="2"/>
    </row>
    <row r="52" spans="1:14" ht="24.95" customHeight="1" x14ac:dyDescent="0.25">
      <c r="A52" s="187" t="s">
        <v>96</v>
      </c>
      <c r="B52" s="187"/>
      <c r="C52" s="187"/>
      <c r="D52" s="187"/>
      <c r="E52" s="187"/>
      <c r="F52" s="187"/>
      <c r="G52" s="187"/>
      <c r="H52" s="187"/>
      <c r="I52" s="187"/>
      <c r="J52" s="187"/>
      <c r="K52" s="187"/>
      <c r="L52" s="187"/>
      <c r="M52" s="187"/>
      <c r="N52" s="2"/>
    </row>
    <row r="53" spans="1:14" ht="14.1" customHeight="1" x14ac:dyDescent="0.25">
      <c r="A53" s="121" t="s">
        <v>0</v>
      </c>
      <c r="B53" s="122"/>
      <c r="C53" s="190"/>
      <c r="D53" s="190"/>
      <c r="E53" s="190"/>
      <c r="F53" s="190"/>
      <c r="G53" s="190"/>
      <c r="H53" s="190"/>
      <c r="I53" s="190"/>
      <c r="J53" s="123"/>
      <c r="K53" s="123"/>
      <c r="L53" s="123"/>
      <c r="M53" s="123"/>
    </row>
    <row r="54" spans="1:14" ht="14.1" customHeight="1" x14ac:dyDescent="0.25">
      <c r="A54" s="124" t="s">
        <v>152</v>
      </c>
      <c r="B54" s="125"/>
      <c r="C54" s="123"/>
      <c r="D54" s="123"/>
      <c r="E54" s="123"/>
      <c r="F54" s="123"/>
      <c r="G54" s="123"/>
      <c r="H54" s="123"/>
      <c r="I54" s="123"/>
      <c r="J54" s="123"/>
      <c r="K54" s="123"/>
      <c r="L54" s="123"/>
      <c r="M54" s="123"/>
    </row>
    <row r="55" spans="1:14" ht="14.1" customHeight="1" x14ac:dyDescent="0.2">
      <c r="A55" s="126"/>
      <c r="B55" s="127"/>
      <c r="C55" s="127"/>
      <c r="D55" s="127"/>
      <c r="E55" s="127"/>
      <c r="F55" s="126"/>
      <c r="G55" s="126"/>
      <c r="H55" s="126"/>
      <c r="I55" s="127"/>
      <c r="J55" s="127"/>
      <c r="K55" s="127"/>
      <c r="L55" s="127"/>
      <c r="M55" s="128"/>
    </row>
    <row r="56" spans="1:14" ht="14.1" customHeight="1" x14ac:dyDescent="0.2">
      <c r="A56" s="129" t="s">
        <v>154</v>
      </c>
      <c r="B56" s="130"/>
      <c r="C56" s="131" t="s">
        <v>153</v>
      </c>
      <c r="D56" s="131" t="s">
        <v>21</v>
      </c>
      <c r="E56" s="131" t="s">
        <v>20</v>
      </c>
      <c r="F56" s="131" t="s">
        <v>65</v>
      </c>
      <c r="G56" s="132"/>
      <c r="H56" s="129" t="s">
        <v>157</v>
      </c>
      <c r="I56" s="133"/>
      <c r="J56" s="131"/>
      <c r="K56" s="131" t="s">
        <v>21</v>
      </c>
      <c r="L56" s="131" t="s">
        <v>20</v>
      </c>
      <c r="M56" s="131" t="s">
        <v>65</v>
      </c>
    </row>
    <row r="57" spans="1:14" ht="14.1" customHeight="1" x14ac:dyDescent="0.2">
      <c r="A57" s="134" t="s">
        <v>104</v>
      </c>
      <c r="B57" s="134" t="s">
        <v>105</v>
      </c>
      <c r="C57" s="134"/>
      <c r="D57" s="138">
        <v>3</v>
      </c>
      <c r="E57" s="136"/>
      <c r="F57" s="136"/>
      <c r="G57" s="137"/>
      <c r="H57" s="139" t="s">
        <v>124</v>
      </c>
      <c r="I57" s="139" t="s">
        <v>125</v>
      </c>
      <c r="J57" s="139" t="str">
        <f>IF(ISBLANK(J114)=TRUE,"",J114)</f>
        <v/>
      </c>
      <c r="K57" s="138">
        <v>4</v>
      </c>
      <c r="L57" s="136"/>
      <c r="M57" s="136"/>
    </row>
    <row r="58" spans="1:14" ht="14.1" customHeight="1" x14ac:dyDescent="0.2">
      <c r="A58" s="134" t="s">
        <v>100</v>
      </c>
      <c r="B58" s="134" t="s">
        <v>101</v>
      </c>
      <c r="C58" s="134" t="str">
        <f>IF(ISBLANK(J118)=TRUE,"",J118)</f>
        <v/>
      </c>
      <c r="D58" s="138">
        <v>2</v>
      </c>
      <c r="E58" s="136"/>
      <c r="F58" s="136"/>
      <c r="G58" s="137"/>
      <c r="H58" s="139" t="s">
        <v>126</v>
      </c>
      <c r="I58" s="139" t="s">
        <v>127</v>
      </c>
      <c r="J58" s="139"/>
      <c r="K58" s="138">
        <v>3</v>
      </c>
      <c r="L58" s="136"/>
      <c r="M58" s="136"/>
    </row>
    <row r="59" spans="1:14" ht="14.1" customHeight="1" x14ac:dyDescent="0.2">
      <c r="A59" s="134" t="s">
        <v>106</v>
      </c>
      <c r="B59" s="134" t="s">
        <v>107</v>
      </c>
      <c r="C59" s="134" t="str">
        <f>IF(ISBLANK(C126)=TRUE,"",C126)</f>
        <v/>
      </c>
      <c r="D59" s="138">
        <v>2</v>
      </c>
      <c r="E59" s="136"/>
      <c r="F59" s="136"/>
      <c r="G59" s="137"/>
      <c r="H59" s="139" t="s">
        <v>128</v>
      </c>
      <c r="I59" s="139" t="s">
        <v>129</v>
      </c>
      <c r="J59" s="139"/>
      <c r="K59" s="138">
        <v>3</v>
      </c>
      <c r="L59" s="136"/>
      <c r="M59" s="136"/>
    </row>
    <row r="60" spans="1:14" ht="14.1" customHeight="1" x14ac:dyDescent="0.2">
      <c r="A60" s="134" t="s">
        <v>102</v>
      </c>
      <c r="B60" s="134" t="s">
        <v>103</v>
      </c>
      <c r="C60" s="134" t="str">
        <f>IF(ISBLANK(C127)=TRUE,"",C127)</f>
        <v/>
      </c>
      <c r="D60" s="138">
        <v>2</v>
      </c>
      <c r="E60" s="136"/>
      <c r="F60" s="136"/>
      <c r="G60" s="137"/>
      <c r="H60" s="139" t="s">
        <v>98</v>
      </c>
      <c r="I60" s="139" t="s">
        <v>99</v>
      </c>
      <c r="J60" s="139"/>
      <c r="K60" s="158">
        <v>2</v>
      </c>
      <c r="L60" s="136"/>
      <c r="M60" s="136"/>
    </row>
    <row r="61" spans="1:14" ht="14.1" customHeight="1" x14ac:dyDescent="0.2">
      <c r="A61" s="134" t="s">
        <v>108</v>
      </c>
      <c r="B61" s="134" t="s">
        <v>109</v>
      </c>
      <c r="C61" s="134" t="str">
        <f>IF(ISBLANK(C108)=TRUE,"",C108)</f>
        <v/>
      </c>
      <c r="D61" s="138">
        <v>3</v>
      </c>
      <c r="E61" s="136"/>
      <c r="F61" s="136"/>
      <c r="G61" s="137"/>
      <c r="H61" s="134"/>
      <c r="I61" s="134"/>
      <c r="J61" s="183"/>
      <c r="K61" s="143">
        <f>SUM(K55:K60)</f>
        <v>12</v>
      </c>
      <c r="L61" s="144"/>
      <c r="M61" s="136"/>
    </row>
    <row r="62" spans="1:14" ht="14.1" customHeight="1" x14ac:dyDescent="0.2">
      <c r="A62" s="134"/>
      <c r="B62" s="139"/>
      <c r="C62" s="140"/>
      <c r="D62" s="143">
        <v>12</v>
      </c>
      <c r="E62" s="136"/>
      <c r="F62" s="136"/>
      <c r="G62" s="137"/>
      <c r="H62" s="180"/>
      <c r="I62" s="180"/>
      <c r="J62" s="180"/>
      <c r="K62" s="181"/>
      <c r="L62" s="182"/>
      <c r="M62" s="182"/>
    </row>
    <row r="63" spans="1:14" ht="14.1" customHeight="1" x14ac:dyDescent="0.2">
      <c r="A63" s="141"/>
      <c r="B63" s="142"/>
      <c r="C63" s="142"/>
      <c r="D63" s="137"/>
      <c r="E63" s="137"/>
      <c r="F63" s="137"/>
      <c r="G63" s="137"/>
      <c r="H63" s="160" t="s">
        <v>158</v>
      </c>
      <c r="I63" s="142"/>
      <c r="J63" s="142"/>
      <c r="K63" s="137"/>
      <c r="L63" s="137"/>
      <c r="M63" s="137"/>
    </row>
    <row r="64" spans="1:14" ht="14.1" customHeight="1" x14ac:dyDescent="0.2">
      <c r="A64" s="141"/>
      <c r="B64" s="142"/>
      <c r="C64" s="142"/>
      <c r="D64" s="137"/>
      <c r="E64" s="137"/>
      <c r="F64" s="137"/>
      <c r="G64" s="137"/>
      <c r="H64" s="161" t="s">
        <v>130</v>
      </c>
      <c r="I64" s="161" t="s">
        <v>131</v>
      </c>
      <c r="J64" s="161"/>
      <c r="K64" s="162">
        <v>5</v>
      </c>
      <c r="L64" s="137"/>
      <c r="M64" s="137"/>
    </row>
    <row r="65" spans="1:14" ht="14.1" customHeight="1" x14ac:dyDescent="0.2">
      <c r="A65" s="129" t="s">
        <v>155</v>
      </c>
      <c r="B65" s="135"/>
      <c r="C65" s="135"/>
      <c r="D65" s="136"/>
      <c r="E65" s="136"/>
      <c r="F65" s="136"/>
      <c r="G65" s="137"/>
      <c r="H65" s="139" t="s">
        <v>132</v>
      </c>
      <c r="I65" s="139" t="s">
        <v>133</v>
      </c>
      <c r="J65" s="139" t="s">
        <v>134</v>
      </c>
      <c r="K65" s="138">
        <v>4</v>
      </c>
      <c r="L65" s="144"/>
      <c r="M65" s="136"/>
    </row>
    <row r="66" spans="1:14" ht="14.1" customHeight="1" x14ac:dyDescent="0.2">
      <c r="A66" s="139" t="s">
        <v>110</v>
      </c>
      <c r="B66" s="139" t="s">
        <v>111</v>
      </c>
      <c r="C66" s="139"/>
      <c r="D66" s="138">
        <v>5</v>
      </c>
      <c r="E66" s="136"/>
      <c r="F66" s="136"/>
      <c r="G66" s="137"/>
      <c r="H66" s="89"/>
      <c r="I66" s="90"/>
      <c r="J66" s="89"/>
      <c r="K66" s="168">
        <v>9</v>
      </c>
      <c r="L66" s="144"/>
      <c r="M66" s="144"/>
    </row>
    <row r="67" spans="1:14" ht="14.1" customHeight="1" x14ac:dyDescent="0.2">
      <c r="A67" s="139" t="s">
        <v>118</v>
      </c>
      <c r="B67" s="139" t="s">
        <v>119</v>
      </c>
      <c r="C67" s="139"/>
      <c r="D67" s="138">
        <v>3</v>
      </c>
      <c r="E67" s="136"/>
      <c r="F67" s="136"/>
      <c r="G67" s="137"/>
      <c r="H67" s="89"/>
      <c r="I67" s="90"/>
      <c r="J67" s="89"/>
      <c r="K67" s="2"/>
      <c r="L67" s="186"/>
      <c r="M67" s="186"/>
    </row>
    <row r="68" spans="1:14" ht="14.1" customHeight="1" x14ac:dyDescent="0.2">
      <c r="A68" s="139" t="s">
        <v>112</v>
      </c>
      <c r="B68" s="139" t="s">
        <v>113</v>
      </c>
      <c r="C68" s="139" t="str">
        <f>IF(ISBLANK(C120)=TRUE,"",C120)</f>
        <v/>
      </c>
      <c r="D68" s="138">
        <v>4</v>
      </c>
      <c r="E68" s="136"/>
      <c r="F68" s="136"/>
      <c r="G68" s="137"/>
      <c r="H68" s="89"/>
      <c r="I68" s="90"/>
      <c r="J68" s="89"/>
      <c r="K68" s="2"/>
      <c r="L68" s="137"/>
      <c r="M68" s="137"/>
      <c r="N68" s="2"/>
    </row>
    <row r="69" spans="1:14" ht="14.1" customHeight="1" x14ac:dyDescent="0.2">
      <c r="A69" s="139" t="s">
        <v>141</v>
      </c>
      <c r="B69" s="139" t="s">
        <v>142</v>
      </c>
      <c r="C69" s="145" t="s">
        <v>143</v>
      </c>
      <c r="D69" s="138">
        <v>3</v>
      </c>
      <c r="E69" s="136"/>
      <c r="F69" s="136"/>
      <c r="G69" s="137"/>
      <c r="H69" s="89"/>
      <c r="I69" s="90"/>
      <c r="J69" s="89"/>
      <c r="K69" s="2"/>
      <c r="L69" s="137"/>
      <c r="M69" s="137"/>
      <c r="N69" s="2"/>
    </row>
    <row r="70" spans="1:14" ht="14.1" customHeight="1" x14ac:dyDescent="0.2">
      <c r="A70" s="149"/>
      <c r="B70" s="150"/>
      <c r="C70" s="151"/>
      <c r="D70" s="153"/>
      <c r="E70" s="136"/>
      <c r="F70" s="136"/>
      <c r="G70" s="137"/>
      <c r="H70" s="89"/>
      <c r="I70" s="90"/>
      <c r="J70" s="89"/>
      <c r="K70" s="2"/>
      <c r="L70" s="137"/>
      <c r="M70" s="137"/>
      <c r="N70" s="2"/>
    </row>
    <row r="71" spans="1:14" ht="14.1" customHeight="1" x14ac:dyDescent="0.2">
      <c r="A71" s="130"/>
      <c r="B71" s="177"/>
      <c r="C71" s="184"/>
      <c r="D71" s="143">
        <f>SUM(D66:D69)</f>
        <v>15</v>
      </c>
      <c r="E71" s="144"/>
      <c r="F71" s="136"/>
      <c r="G71" s="137"/>
      <c r="H71" s="164"/>
      <c r="I71" s="164"/>
      <c r="J71" s="165"/>
      <c r="K71" s="166"/>
      <c r="L71" s="137"/>
      <c r="M71" s="137"/>
      <c r="N71" s="2"/>
    </row>
    <row r="72" spans="1:14" ht="14.1" customHeight="1" x14ac:dyDescent="0.2">
      <c r="A72" s="141"/>
      <c r="B72" s="146"/>
      <c r="C72" s="142"/>
      <c r="D72" s="137"/>
      <c r="E72" s="137"/>
      <c r="F72" s="137"/>
      <c r="G72" s="147"/>
      <c r="H72" s="141"/>
      <c r="I72" s="142"/>
      <c r="J72" s="142"/>
      <c r="K72" s="137"/>
      <c r="L72" s="137"/>
      <c r="M72" s="137"/>
      <c r="N72" s="2"/>
    </row>
    <row r="73" spans="1:14" ht="14.1" customHeight="1" x14ac:dyDescent="0.2">
      <c r="A73" s="141"/>
      <c r="B73" s="146"/>
      <c r="C73" s="142"/>
      <c r="D73" s="137"/>
      <c r="E73" s="137"/>
      <c r="F73" s="137"/>
      <c r="G73" s="137"/>
      <c r="H73" s="141"/>
      <c r="I73" s="142"/>
      <c r="J73" s="142"/>
      <c r="K73" s="137"/>
      <c r="L73" s="137"/>
      <c r="M73" s="137"/>
      <c r="N73" s="2"/>
    </row>
    <row r="74" spans="1:14" ht="14.1" customHeight="1" x14ac:dyDescent="0.2">
      <c r="A74" s="129" t="s">
        <v>156</v>
      </c>
      <c r="B74" s="135"/>
      <c r="C74" s="135"/>
      <c r="D74" s="136"/>
      <c r="E74" s="136"/>
      <c r="F74" s="136"/>
      <c r="G74" s="137"/>
      <c r="H74" s="163"/>
      <c r="I74" s="142"/>
      <c r="J74" s="142"/>
      <c r="K74" s="137"/>
      <c r="L74" s="137"/>
      <c r="M74" s="137"/>
      <c r="N74" s="2"/>
    </row>
    <row r="75" spans="1:14" ht="14.1" customHeight="1" x14ac:dyDescent="0.2">
      <c r="A75" s="139" t="s">
        <v>120</v>
      </c>
      <c r="B75" s="139" t="s">
        <v>121</v>
      </c>
      <c r="C75" s="139"/>
      <c r="D75" s="138">
        <v>3</v>
      </c>
      <c r="E75" s="148"/>
      <c r="F75" s="148"/>
      <c r="G75" s="137"/>
      <c r="H75" s="167"/>
      <c r="I75" s="167"/>
      <c r="J75" s="167"/>
      <c r="K75" s="166"/>
      <c r="L75" s="137"/>
      <c r="M75" s="137"/>
      <c r="N75" s="2"/>
    </row>
    <row r="76" spans="1:14" ht="14.1" customHeight="1" x14ac:dyDescent="0.2">
      <c r="A76" s="139" t="s">
        <v>114</v>
      </c>
      <c r="B76" s="139" t="s">
        <v>115</v>
      </c>
      <c r="C76" s="139"/>
      <c r="D76" s="138">
        <v>5</v>
      </c>
      <c r="E76" s="148"/>
      <c r="F76" s="148"/>
      <c r="G76" s="137"/>
      <c r="H76" s="167"/>
      <c r="I76" s="167"/>
      <c r="J76" s="167"/>
      <c r="K76" s="166"/>
      <c r="L76" s="137"/>
      <c r="M76" s="137"/>
      <c r="N76" s="2"/>
    </row>
    <row r="77" spans="1:14" ht="14.1" customHeight="1" x14ac:dyDescent="0.2">
      <c r="A77" s="139" t="s">
        <v>122</v>
      </c>
      <c r="B77" s="139" t="s">
        <v>123</v>
      </c>
      <c r="C77" s="139"/>
      <c r="D77" s="138">
        <v>2</v>
      </c>
      <c r="E77" s="148"/>
      <c r="F77" s="148"/>
      <c r="G77" s="137"/>
      <c r="H77" s="167"/>
      <c r="I77" s="167"/>
      <c r="J77" s="167"/>
      <c r="K77" s="166"/>
      <c r="L77" s="137"/>
      <c r="M77" s="137"/>
      <c r="N77" s="2"/>
    </row>
    <row r="78" spans="1:14" ht="14.1" customHeight="1" x14ac:dyDescent="0.2">
      <c r="A78" s="139" t="s">
        <v>116</v>
      </c>
      <c r="B78" s="139" t="s">
        <v>117</v>
      </c>
      <c r="C78" s="139" t="str">
        <f>IF(ISBLANK(C135)=TRUE,"",C135)</f>
        <v/>
      </c>
      <c r="D78" s="158">
        <v>4</v>
      </c>
      <c r="E78" s="148"/>
      <c r="F78" s="148"/>
      <c r="G78" s="137"/>
      <c r="H78" s="167"/>
      <c r="I78" s="167"/>
      <c r="J78" s="167"/>
      <c r="K78" s="166"/>
      <c r="L78" s="137"/>
      <c r="M78" s="137"/>
      <c r="N78" s="2"/>
    </row>
    <row r="79" spans="1:14" ht="14.1" customHeight="1" x14ac:dyDescent="0.2">
      <c r="A79" s="114"/>
      <c r="B79" s="139"/>
      <c r="C79" s="185"/>
      <c r="D79" s="143">
        <f>SUM(D74:D78)</f>
        <v>14</v>
      </c>
      <c r="E79" s="169"/>
      <c r="F79" s="148"/>
      <c r="G79" s="152"/>
      <c r="H79" s="111"/>
      <c r="I79" s="167"/>
      <c r="J79" s="142"/>
      <c r="K79" s="137"/>
      <c r="L79" s="137"/>
      <c r="M79" s="137"/>
      <c r="N79" s="2"/>
    </row>
    <row r="80" spans="1:14" ht="14.1" customHeight="1" x14ac:dyDescent="0.2">
      <c r="A80" s="141"/>
      <c r="B80" s="142"/>
      <c r="C80" s="142"/>
      <c r="D80" s="137"/>
      <c r="E80" s="141"/>
      <c r="F80" s="146"/>
      <c r="G80" s="137"/>
      <c r="H80" s="141"/>
      <c r="I80" s="142"/>
      <c r="J80" s="142"/>
      <c r="K80" s="137"/>
      <c r="L80" s="137"/>
      <c r="M80" s="137"/>
      <c r="N80" s="2"/>
    </row>
    <row r="81" spans="1:14" ht="14.1" customHeight="1" x14ac:dyDescent="0.25">
      <c r="A81" s="188" t="s">
        <v>2</v>
      </c>
      <c r="B81" s="189"/>
      <c r="C81" s="189"/>
      <c r="D81" s="189"/>
      <c r="E81" s="189"/>
      <c r="F81" s="189"/>
      <c r="G81" s="189"/>
      <c r="H81" s="189"/>
      <c r="I81" s="189"/>
      <c r="J81" s="189"/>
      <c r="K81" s="189"/>
      <c r="L81" s="189"/>
      <c r="M81" s="189"/>
    </row>
    <row r="82" spans="1:14" ht="14.1" customHeight="1" x14ac:dyDescent="0.2">
      <c r="A82" s="141"/>
      <c r="B82" s="146"/>
      <c r="C82" s="142"/>
      <c r="D82" s="137"/>
      <c r="E82" s="137"/>
      <c r="F82" s="137"/>
      <c r="G82" s="137"/>
      <c r="H82" s="141"/>
      <c r="I82" s="142"/>
      <c r="J82" s="142"/>
      <c r="K82" s="137"/>
      <c r="L82" s="137"/>
      <c r="M82" s="137"/>
      <c r="N82" s="2"/>
    </row>
    <row r="83" spans="1:14" ht="14.1" customHeight="1" x14ac:dyDescent="0.2">
      <c r="A83" s="163"/>
      <c r="B83" s="142"/>
      <c r="C83" s="142"/>
      <c r="D83" s="137"/>
      <c r="E83" s="137"/>
      <c r="F83" s="137"/>
      <c r="G83" s="137"/>
      <c r="H83" s="163"/>
      <c r="I83" s="142"/>
      <c r="J83" s="142"/>
      <c r="K83" s="137"/>
      <c r="L83" s="137"/>
      <c r="M83" s="137"/>
      <c r="N83" s="2"/>
    </row>
    <row r="84" spans="1:14" ht="14.1" customHeight="1" x14ac:dyDescent="0.2">
      <c r="A84" s="178"/>
      <c r="B84" s="178"/>
      <c r="C84" s="178"/>
      <c r="D84" s="179"/>
      <c r="E84" s="137"/>
      <c r="F84" s="137"/>
      <c r="G84" s="137"/>
      <c r="H84" s="167"/>
      <c r="I84" s="167"/>
      <c r="J84" s="167"/>
      <c r="K84" s="166"/>
      <c r="L84" s="170"/>
      <c r="M84" s="170"/>
      <c r="N84" s="2"/>
    </row>
    <row r="85" spans="1:14" ht="14.1" customHeight="1" x14ac:dyDescent="0.2">
      <c r="A85" s="178"/>
      <c r="B85" s="178"/>
      <c r="C85" s="178"/>
      <c r="D85" s="179"/>
      <c r="E85" s="137"/>
      <c r="F85" s="137"/>
      <c r="G85" s="137"/>
      <c r="H85" s="167"/>
      <c r="I85" s="167"/>
      <c r="J85" s="167"/>
      <c r="K85" s="166"/>
      <c r="L85" s="170"/>
      <c r="M85" s="170"/>
      <c r="N85" s="2"/>
    </row>
    <row r="86" spans="1:14" ht="14.1" customHeight="1" x14ac:dyDescent="0.2">
      <c r="A86" s="178"/>
      <c r="B86" s="178"/>
      <c r="C86" s="178"/>
      <c r="D86" s="179"/>
      <c r="E86" s="137"/>
      <c r="F86" s="137"/>
      <c r="G86" s="137"/>
      <c r="H86" s="167"/>
      <c r="I86" s="167"/>
      <c r="J86" s="167"/>
      <c r="K86" s="166"/>
      <c r="L86" s="170"/>
      <c r="M86" s="170"/>
      <c r="N86" s="2"/>
    </row>
    <row r="87" spans="1:14" ht="14.1" customHeight="1" x14ac:dyDescent="0.2">
      <c r="A87" s="178"/>
      <c r="B87" s="178"/>
      <c r="C87" s="178"/>
      <c r="D87" s="179"/>
      <c r="E87" s="137"/>
      <c r="F87" s="137"/>
      <c r="G87" s="137"/>
      <c r="H87" s="171"/>
      <c r="I87" s="172"/>
      <c r="J87" s="173"/>
      <c r="K87" s="170"/>
      <c r="L87" s="170"/>
      <c r="M87" s="170"/>
      <c r="N87" s="2"/>
    </row>
    <row r="88" spans="1:14" ht="14.1" customHeight="1" x14ac:dyDescent="0.2">
      <c r="A88" s="178"/>
      <c r="B88" s="178"/>
      <c r="C88" s="178"/>
      <c r="D88" s="179"/>
      <c r="E88" s="137"/>
      <c r="F88" s="137"/>
      <c r="G88" s="137"/>
      <c r="H88" s="171"/>
      <c r="I88" s="171"/>
      <c r="J88" s="173"/>
      <c r="K88" s="170"/>
      <c r="L88" s="170"/>
      <c r="M88" s="170"/>
      <c r="N88" s="2"/>
    </row>
    <row r="89" spans="1:14" ht="14.1" customHeight="1" x14ac:dyDescent="0.2">
      <c r="A89" s="141"/>
      <c r="B89" s="155"/>
      <c r="C89" s="137"/>
      <c r="D89" s="137"/>
      <c r="E89" s="137"/>
      <c r="F89" s="137"/>
      <c r="G89" s="147"/>
      <c r="H89" s="154"/>
      <c r="I89" s="141"/>
      <c r="J89" s="141"/>
      <c r="K89" s="137"/>
      <c r="L89" s="137"/>
      <c r="M89" s="137"/>
      <c r="N89" s="2"/>
    </row>
    <row r="90" spans="1:14" ht="14.1" customHeight="1" x14ac:dyDescent="0.2">
      <c r="A90" s="141"/>
      <c r="B90" s="141"/>
      <c r="C90" s="155"/>
      <c r="D90" s="156"/>
      <c r="E90" s="156"/>
      <c r="F90" s="156"/>
      <c r="G90" s="137"/>
      <c r="H90" s="141"/>
      <c r="I90" s="159"/>
      <c r="J90" s="157"/>
      <c r="K90" s="137"/>
      <c r="L90" s="137"/>
      <c r="M90" s="137"/>
      <c r="N90" s="2"/>
    </row>
    <row r="91" spans="1:14" ht="14.1" customHeight="1" x14ac:dyDescent="0.2">
      <c r="A91" s="141"/>
      <c r="B91" s="159"/>
      <c r="C91" s="155"/>
      <c r="D91" s="137"/>
      <c r="E91" s="137"/>
      <c r="F91" s="137"/>
      <c r="G91" s="137"/>
      <c r="H91" s="141"/>
      <c r="I91" s="159"/>
      <c r="J91" s="137"/>
      <c r="K91" s="137"/>
      <c r="L91" s="142"/>
      <c r="M91" s="141"/>
    </row>
    <row r="92" spans="1:14" ht="14.1" customHeight="1" x14ac:dyDescent="0.2">
      <c r="A92" s="141"/>
      <c r="B92" s="137"/>
      <c r="C92" s="137"/>
      <c r="D92" s="137"/>
      <c r="E92" s="137"/>
      <c r="F92" s="141"/>
      <c r="G92" s="141"/>
      <c r="H92" s="141"/>
      <c r="I92" s="137"/>
      <c r="J92" s="137"/>
      <c r="K92" s="137"/>
      <c r="L92" s="137"/>
      <c r="M92" s="142"/>
    </row>
  </sheetData>
  <mergeCells count="10">
    <mergeCell ref="H26:J26"/>
    <mergeCell ref="A1:M1"/>
    <mergeCell ref="D2:G2"/>
    <mergeCell ref="D3:G3"/>
    <mergeCell ref="K2:M2"/>
    <mergeCell ref="K3:M3"/>
    <mergeCell ref="A52:M52"/>
    <mergeCell ref="A81:M81"/>
    <mergeCell ref="C53:I53"/>
    <mergeCell ref="A49:M49"/>
  </mergeCells>
  <conditionalFormatting sqref="F69 F76 F58 M74:M75 M57:M58 F61:F62 M67:M68">
    <cfRule type="cellIs" dxfId="1" priority="1" operator="between">
      <formula>"D"</formula>
      <formula>"F"</formula>
    </cfRule>
  </conditionalFormatting>
  <conditionalFormatting sqref="F77:F79 M61:M62 F68 F71 M69:M71 F59:F60 M76:M79 F84:F88 M84:M88">
    <cfRule type="cellIs" dxfId="0" priority="2" operator="between">
      <formula>"F"</formula>
      <formula>"F"</formula>
    </cfRule>
  </conditionalFormatting>
  <pageMargins left="0.5" right="0.5" top="0.25" bottom="0.25" header="0.5" footer="0.5"/>
  <pageSetup scale="72"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D50"/>
  <sheetViews>
    <sheetView tabSelected="1" workbookViewId="0">
      <selection activeCell="A92" sqref="A92:XFD92"/>
    </sheetView>
  </sheetViews>
  <sheetFormatPr defaultColWidth="9.140625" defaultRowHeight="15" x14ac:dyDescent="0.25"/>
  <cols>
    <col min="1" max="1" width="14.28515625" style="66" bestFit="1" customWidth="1"/>
    <col min="2" max="2" width="42" style="66" customWidth="1"/>
    <col min="3" max="3" width="52.5703125" style="66" customWidth="1"/>
    <col min="4" max="4" width="9.140625" style="67"/>
    <col min="5" max="16384" width="9.140625" style="66"/>
  </cols>
  <sheetData>
    <row r="1" spans="1:4" ht="18" customHeight="1" thickBot="1" x14ac:dyDescent="0.35">
      <c r="A1" s="201" t="s">
        <v>60</v>
      </c>
      <c r="B1" s="201"/>
      <c r="C1" s="201"/>
      <c r="D1" s="201"/>
    </row>
    <row r="2" spans="1:4" ht="12.75" customHeight="1" thickTop="1" x14ac:dyDescent="0.3">
      <c r="A2" s="85"/>
      <c r="B2" s="85"/>
      <c r="C2" s="85"/>
      <c r="D2" s="85"/>
    </row>
    <row r="3" spans="1:4" ht="99" customHeight="1" x14ac:dyDescent="0.25">
      <c r="A3" s="204" t="s">
        <v>62</v>
      </c>
      <c r="B3" s="204"/>
      <c r="C3" s="204"/>
      <c r="D3" s="204"/>
    </row>
    <row r="4" spans="1:4" ht="35.25" customHeight="1" x14ac:dyDescent="0.25">
      <c r="A4" s="204" t="s">
        <v>151</v>
      </c>
      <c r="B4" s="204"/>
      <c r="C4" s="204"/>
      <c r="D4" s="204"/>
    </row>
    <row r="5" spans="1:4" s="69" customFormat="1" ht="114.75" customHeight="1" x14ac:dyDescent="0.2">
      <c r="A5" s="206" t="s">
        <v>59</v>
      </c>
      <c r="B5" s="206"/>
      <c r="C5" s="206"/>
      <c r="D5" s="206"/>
    </row>
    <row r="6" spans="1:4" s="69" customFormat="1" ht="39" customHeight="1" x14ac:dyDescent="0.2">
      <c r="A6" s="205" t="s">
        <v>61</v>
      </c>
      <c r="B6" s="205"/>
      <c r="C6" s="205"/>
      <c r="D6" s="205"/>
    </row>
    <row r="7" spans="1:4" s="69" customFormat="1" ht="15" customHeight="1" x14ac:dyDescent="0.3">
      <c r="A7" s="86"/>
      <c r="B7" s="85"/>
      <c r="C7" s="85"/>
      <c r="D7" s="85"/>
    </row>
    <row r="8" spans="1:4" s="69" customFormat="1" ht="15" customHeight="1" x14ac:dyDescent="0.25">
      <c r="A8" s="67"/>
      <c r="B8" s="67"/>
      <c r="C8" s="77"/>
      <c r="D8" s="67"/>
    </row>
    <row r="9" spans="1:4" s="69" customFormat="1" ht="15" customHeight="1" x14ac:dyDescent="0.2">
      <c r="C9" s="76"/>
      <c r="D9" s="73"/>
    </row>
    <row r="10" spans="1:4" s="69" customFormat="1" ht="15" customHeight="1" x14ac:dyDescent="0.2">
      <c r="C10" s="76"/>
      <c r="D10" s="82"/>
    </row>
    <row r="11" spans="1:4" s="69" customFormat="1" ht="15" customHeight="1" x14ac:dyDescent="0.2">
      <c r="D11" s="73"/>
    </row>
    <row r="12" spans="1:4" s="69" customFormat="1" ht="15" customHeight="1" x14ac:dyDescent="0.3">
      <c r="A12" s="86"/>
      <c r="B12" s="85"/>
      <c r="C12" s="85"/>
      <c r="D12" s="85"/>
    </row>
    <row r="13" spans="1:4" s="69" customFormat="1" ht="15" customHeight="1" x14ac:dyDescent="0.25">
      <c r="A13" s="67"/>
      <c r="B13" s="67"/>
      <c r="C13" s="77"/>
      <c r="D13" s="67"/>
    </row>
    <row r="14" spans="1:4" s="69" customFormat="1" ht="15" customHeight="1" x14ac:dyDescent="0.2">
      <c r="C14" s="75"/>
      <c r="D14" s="73"/>
    </row>
    <row r="15" spans="1:4" s="69" customFormat="1" ht="15" customHeight="1" x14ac:dyDescent="0.2">
      <c r="C15" s="75"/>
      <c r="D15" s="73"/>
    </row>
    <row r="16" spans="1:4" s="69" customFormat="1" ht="15" customHeight="1" x14ac:dyDescent="0.2">
      <c r="C16" s="74"/>
      <c r="D16" s="73"/>
    </row>
    <row r="17" spans="1:4" s="69" customFormat="1" ht="15" customHeight="1" x14ac:dyDescent="0.2">
      <c r="C17" s="76"/>
      <c r="D17" s="73"/>
    </row>
    <row r="18" spans="1:4" s="69" customFormat="1" ht="15" customHeight="1" x14ac:dyDescent="0.3">
      <c r="A18" s="86"/>
      <c r="B18" s="85"/>
      <c r="C18" s="85"/>
      <c r="D18" s="85"/>
    </row>
    <row r="19" spans="1:4" s="69" customFormat="1" ht="15" customHeight="1" x14ac:dyDescent="0.25">
      <c r="A19" s="67"/>
      <c r="B19" s="67"/>
      <c r="C19" s="77"/>
      <c r="D19" s="67"/>
    </row>
    <row r="20" spans="1:4" s="69" customFormat="1" ht="15" customHeight="1" x14ac:dyDescent="0.2">
      <c r="C20" s="76"/>
      <c r="D20" s="73"/>
    </row>
    <row r="21" spans="1:4" s="69" customFormat="1" ht="15" customHeight="1" x14ac:dyDescent="0.2">
      <c r="C21" s="76"/>
      <c r="D21" s="73"/>
    </row>
    <row r="22" spans="1:4" s="69" customFormat="1" ht="15" customHeight="1" x14ac:dyDescent="0.2">
      <c r="C22" s="75"/>
      <c r="D22" s="73"/>
    </row>
    <row r="23" spans="1:4" s="69" customFormat="1" ht="15" customHeight="1" x14ac:dyDescent="0.2">
      <c r="C23" s="76"/>
      <c r="D23" s="73"/>
    </row>
    <row r="24" spans="1:4" s="69" customFormat="1" ht="15" customHeight="1" x14ac:dyDescent="0.25">
      <c r="A24" s="202"/>
      <c r="B24" s="203"/>
      <c r="C24" s="203"/>
      <c r="D24" s="203"/>
    </row>
    <row r="25" spans="1:4" s="69" customFormat="1" ht="15" customHeight="1" x14ac:dyDescent="0.25">
      <c r="A25" s="81"/>
      <c r="C25" s="76"/>
      <c r="D25" s="73"/>
    </row>
    <row r="26" spans="1:4" s="69" customFormat="1" ht="15" customHeight="1" x14ac:dyDescent="0.25">
      <c r="A26" s="67"/>
      <c r="B26" s="67"/>
      <c r="C26" s="77"/>
      <c r="D26" s="67"/>
    </row>
    <row r="27" spans="1:4" s="69" customFormat="1" ht="15" customHeight="1" x14ac:dyDescent="0.2">
      <c r="C27" s="84"/>
      <c r="D27" s="73"/>
    </row>
    <row r="28" spans="1:4" s="69" customFormat="1" ht="15" customHeight="1" x14ac:dyDescent="0.2">
      <c r="C28" s="83"/>
      <c r="D28" s="73"/>
    </row>
    <row r="29" spans="1:4" s="69" customFormat="1" ht="15" customHeight="1" x14ac:dyDescent="0.2">
      <c r="C29" s="83"/>
      <c r="D29" s="73"/>
    </row>
    <row r="30" spans="1:4" s="69" customFormat="1" ht="15" customHeight="1" x14ac:dyDescent="0.2">
      <c r="C30" s="76"/>
      <c r="D30" s="73"/>
    </row>
    <row r="31" spans="1:4" s="69" customFormat="1" ht="15" customHeight="1" x14ac:dyDescent="0.2">
      <c r="C31" s="76"/>
      <c r="D31" s="73"/>
    </row>
    <row r="32" spans="1:4" s="69" customFormat="1" ht="15" customHeight="1" x14ac:dyDescent="0.2">
      <c r="C32" s="75"/>
      <c r="D32" s="73"/>
    </row>
    <row r="33" spans="1:4" s="69" customFormat="1" ht="15" customHeight="1" x14ac:dyDescent="0.2">
      <c r="D33" s="82"/>
    </row>
    <row r="34" spans="1:4" s="78" customFormat="1" ht="15" customHeight="1" x14ac:dyDescent="0.25">
      <c r="A34" s="81"/>
      <c r="C34" s="80"/>
      <c r="D34" s="79"/>
    </row>
    <row r="35" spans="1:4" s="69" customFormat="1" ht="15" customHeight="1" x14ac:dyDescent="0.25">
      <c r="A35" s="67"/>
      <c r="B35" s="67"/>
      <c r="C35" s="77"/>
      <c r="D35" s="67"/>
    </row>
    <row r="36" spans="1:4" s="69" customFormat="1" ht="15" customHeight="1" x14ac:dyDescent="0.2">
      <c r="C36" s="76"/>
      <c r="D36" s="73"/>
    </row>
    <row r="37" spans="1:4" s="69" customFormat="1" ht="15" customHeight="1" x14ac:dyDescent="0.2">
      <c r="D37" s="73"/>
    </row>
    <row r="38" spans="1:4" s="69" customFormat="1" ht="15" customHeight="1" x14ac:dyDescent="0.2">
      <c r="C38" s="75"/>
      <c r="D38" s="73"/>
    </row>
    <row r="39" spans="1:4" s="69" customFormat="1" ht="15" customHeight="1" x14ac:dyDescent="0.2">
      <c r="C39" s="75"/>
      <c r="D39" s="73"/>
    </row>
    <row r="40" spans="1:4" s="69" customFormat="1" ht="15" customHeight="1" x14ac:dyDescent="0.2">
      <c r="C40" s="74"/>
      <c r="D40" s="73"/>
    </row>
    <row r="41" spans="1:4" s="69" customFormat="1" ht="15" customHeight="1" x14ac:dyDescent="0.2">
      <c r="C41" s="72"/>
      <c r="D41" s="70"/>
    </row>
    <row r="42" spans="1:4" s="69" customFormat="1" ht="15" customHeight="1" x14ac:dyDescent="0.2">
      <c r="C42" s="71"/>
      <c r="D42" s="70"/>
    </row>
    <row r="43" spans="1:4" s="69" customFormat="1" ht="15" customHeight="1" x14ac:dyDescent="0.2">
      <c r="D43" s="70"/>
    </row>
    <row r="44" spans="1:4" ht="15" customHeight="1" x14ac:dyDescent="0.25">
      <c r="D44" s="68"/>
    </row>
    <row r="45" spans="1:4" ht="15" customHeight="1" x14ac:dyDescent="0.25"/>
    <row r="46" spans="1:4" ht="15" customHeight="1" x14ac:dyDescent="0.25"/>
    <row r="47" spans="1:4" ht="15" customHeight="1" x14ac:dyDescent="0.25"/>
    <row r="48" spans="1:4" ht="15" customHeight="1" x14ac:dyDescent="0.25"/>
    <row r="49" ht="15" customHeight="1" x14ac:dyDescent="0.25"/>
    <row r="50" ht="15" customHeight="1" x14ac:dyDescent="0.25"/>
  </sheetData>
  <mergeCells count="6">
    <mergeCell ref="A1:D1"/>
    <mergeCell ref="A24:D24"/>
    <mergeCell ref="A3:D3"/>
    <mergeCell ref="A6:D6"/>
    <mergeCell ref="A5:D5"/>
    <mergeCell ref="A4:D4"/>
  </mergeCells>
  <pageMargins left="0.25" right="0.25" top="0.25" bottom="0.25" header="0.5" footer="0.5"/>
  <pageSetup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tabSelected="1" zoomScaleNormal="100" workbookViewId="0">
      <selection activeCell="A92" sqref="A92:XFD92"/>
    </sheetView>
  </sheetViews>
  <sheetFormatPr defaultRowHeight="15" x14ac:dyDescent="0.25"/>
  <cols>
    <col min="1" max="1" width="15.42578125" customWidth="1"/>
    <col min="2" max="2" width="57.140625" customWidth="1"/>
    <col min="3" max="3" width="9.140625" style="103"/>
  </cols>
  <sheetData>
    <row r="1" spans="1:3" ht="15.75" x14ac:dyDescent="0.25">
      <c r="A1" s="211" t="s">
        <v>68</v>
      </c>
      <c r="B1" s="211"/>
      <c r="C1" s="211"/>
    </row>
    <row r="2" spans="1:3" ht="9.75" customHeight="1" x14ac:dyDescent="0.25">
      <c r="A2" s="212"/>
      <c r="B2" s="212"/>
      <c r="C2" s="212"/>
    </row>
    <row r="3" spans="1:3" ht="45.75" customHeight="1" x14ac:dyDescent="0.25">
      <c r="A3" s="213" t="s">
        <v>69</v>
      </c>
      <c r="B3" s="213"/>
      <c r="C3" s="213"/>
    </row>
    <row r="4" spans="1:3" x14ac:dyDescent="0.25">
      <c r="A4" s="214"/>
      <c r="B4" s="214"/>
      <c r="C4" s="214"/>
    </row>
    <row r="5" spans="1:3" x14ac:dyDescent="0.25">
      <c r="A5" s="215" t="s">
        <v>70</v>
      </c>
      <c r="B5" s="215"/>
      <c r="C5" s="215"/>
    </row>
    <row r="6" spans="1:3" x14ac:dyDescent="0.25">
      <c r="A6" s="96" t="s">
        <v>71</v>
      </c>
      <c r="B6" s="96" t="s">
        <v>72</v>
      </c>
      <c r="C6" s="97" t="s">
        <v>73</v>
      </c>
    </row>
    <row r="7" spans="1:3" x14ac:dyDescent="0.25">
      <c r="A7" s="98"/>
      <c r="B7" s="98"/>
      <c r="C7" s="99"/>
    </row>
    <row r="8" spans="1:3" x14ac:dyDescent="0.25">
      <c r="A8" s="98"/>
      <c r="B8" s="98"/>
      <c r="C8" s="99"/>
    </row>
    <row r="9" spans="1:3" x14ac:dyDescent="0.25">
      <c r="A9" s="98"/>
      <c r="B9" s="98"/>
      <c r="C9" s="99"/>
    </row>
    <row r="10" spans="1:3" x14ac:dyDescent="0.25">
      <c r="A10" s="98"/>
      <c r="B10" s="98"/>
      <c r="C10" s="99"/>
    </row>
    <row r="11" spans="1:3" x14ac:dyDescent="0.25">
      <c r="A11" s="98"/>
      <c r="B11" s="98"/>
      <c r="C11" s="99"/>
    </row>
    <row r="12" spans="1:3" x14ac:dyDescent="0.25">
      <c r="A12" s="98"/>
      <c r="B12" s="98"/>
      <c r="C12" s="99"/>
    </row>
    <row r="13" spans="1:3" x14ac:dyDescent="0.25">
      <c r="A13" s="98"/>
      <c r="B13" s="98"/>
      <c r="C13" s="99"/>
    </row>
    <row r="14" spans="1:3" x14ac:dyDescent="0.25">
      <c r="A14" s="98"/>
      <c r="B14" s="98"/>
      <c r="C14" s="99"/>
    </row>
    <row r="15" spans="1:3" x14ac:dyDescent="0.25">
      <c r="A15" s="98"/>
      <c r="B15" s="98"/>
      <c r="C15" s="99"/>
    </row>
    <row r="17" spans="1:3" x14ac:dyDescent="0.25">
      <c r="A17" s="215" t="s">
        <v>74</v>
      </c>
      <c r="B17" s="215"/>
      <c r="C17" s="215"/>
    </row>
    <row r="18" spans="1:3" x14ac:dyDescent="0.25">
      <c r="A18" s="96" t="s">
        <v>71</v>
      </c>
      <c r="B18" s="96" t="s">
        <v>72</v>
      </c>
      <c r="C18" s="97" t="s">
        <v>73</v>
      </c>
    </row>
    <row r="19" spans="1:3" x14ac:dyDescent="0.25">
      <c r="A19" s="98" t="s">
        <v>75</v>
      </c>
      <c r="B19" s="98" t="s">
        <v>76</v>
      </c>
      <c r="C19" s="99">
        <v>2</v>
      </c>
    </row>
    <row r="20" spans="1:3" x14ac:dyDescent="0.25">
      <c r="A20" s="98" t="s">
        <v>77</v>
      </c>
      <c r="B20" s="98" t="s">
        <v>78</v>
      </c>
      <c r="C20" s="99">
        <v>2</v>
      </c>
    </row>
    <row r="21" spans="1:3" x14ac:dyDescent="0.25">
      <c r="A21" s="98" t="s">
        <v>79</v>
      </c>
      <c r="B21" s="98" t="s">
        <v>80</v>
      </c>
      <c r="C21" s="99">
        <v>1</v>
      </c>
    </row>
    <row r="22" spans="1:3" x14ac:dyDescent="0.25">
      <c r="A22" s="98" t="s">
        <v>81</v>
      </c>
      <c r="B22" s="98" t="s">
        <v>82</v>
      </c>
      <c r="C22" s="99">
        <v>1</v>
      </c>
    </row>
    <row r="24" spans="1:3" x14ac:dyDescent="0.25">
      <c r="A24" s="207" t="s">
        <v>83</v>
      </c>
      <c r="B24" s="207"/>
      <c r="C24" s="207"/>
    </row>
    <row r="25" spans="1:3" ht="121.5" customHeight="1" x14ac:dyDescent="0.25">
      <c r="A25" s="208" t="s">
        <v>84</v>
      </c>
      <c r="B25" s="209"/>
      <c r="C25" s="210"/>
    </row>
    <row r="26" spans="1:3" x14ac:dyDescent="0.25">
      <c r="A26" s="100" t="s">
        <v>85</v>
      </c>
      <c r="B26" s="101"/>
      <c r="C26" s="102"/>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D1CD84-D261-4A75-8A43-98D4307E0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767603D-9A91-47D4-87BA-BDA0908C8E16}">
  <ds:schemaRefs>
    <ds:schemaRef ds:uri="http://schemas.microsoft.com/sharepoint/v3/contenttype/forms"/>
  </ds:schemaRefs>
</ds:datastoreItem>
</file>

<file path=customXml/itemProps3.xml><?xml version="1.0" encoding="utf-8"?>
<ds:datastoreItem xmlns:ds="http://schemas.openxmlformats.org/officeDocument/2006/customXml" ds:itemID="{B1A0231A-FE0E-4372-AA01-7A293CF4C500}">
  <ds:schemaRefs>
    <ds:schemaRef ds:uri="http://schemas.microsoft.com/office/2006/metadata/properties"/>
    <ds:schemaRef ds:uri="http://www.w3.org/XML/1998/namespace"/>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BSNUR.NACC</vt:lpstr>
      <vt:lpstr>Notes</vt:lpstr>
      <vt:lpstr>Course Options - No Prereqs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2016-05-27T14:37:22Z</cp:lastPrinted>
  <dcterms:created xsi:type="dcterms:W3CDTF">2011-09-23T19:24:55Z</dcterms:created>
  <dcterms:modified xsi:type="dcterms:W3CDTF">2016-05-27T14:37:32Z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