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20325" windowHeight="9735"/>
  </bookViews>
  <sheets>
    <sheet name="Landscape Architecture" sheetId="5" r:id="rId1"/>
    <sheet name="Technical Electives" sheetId="6" r:id="rId2"/>
    <sheet name="Course Options - No Prereqs" sheetId="7" r:id="rId3"/>
    <sheet name="Blank Sheet" sheetId="8" r:id="rId4"/>
  </sheets>
  <definedNames>
    <definedName name="_xlnm.Print_Area" localSheetId="0">'Landscape Architecture'!$A$1:$M$89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67" i="5" l="1"/>
  <c r="D86" i="5" l="1"/>
  <c r="K35" i="5"/>
  <c r="K51" i="5" l="1"/>
  <c r="K3" i="5"/>
  <c r="D71" i="5"/>
  <c r="K6" i="5"/>
  <c r="K11" i="5"/>
  <c r="D17" i="5"/>
  <c r="D21" i="5"/>
  <c r="D24" i="5"/>
  <c r="K31" i="5"/>
  <c r="K59" i="5"/>
  <c r="K87" i="5"/>
  <c r="D79" i="5"/>
  <c r="D59" i="5"/>
  <c r="D29" i="5"/>
  <c r="D32" i="5"/>
  <c r="D13" i="5"/>
  <c r="D10" i="5"/>
  <c r="D6" i="5"/>
</calcChain>
</file>

<file path=xl/sharedStrings.xml><?xml version="1.0" encoding="utf-8"?>
<sst xmlns="http://schemas.openxmlformats.org/spreadsheetml/2006/main" count="547" uniqueCount="326">
  <si>
    <t>Student</t>
  </si>
  <si>
    <t>Advisor</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</si>
  <si>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</si>
  <si>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</si>
  <si>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</si>
  <si>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</si>
  <si>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</si>
  <si>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</si>
  <si>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</si>
  <si>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</si>
  <si>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</si>
  <si>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</si>
  <si>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</si>
  <si>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</si>
  <si>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</si>
  <si>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</si>
  <si>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</si>
  <si>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</si>
  <si>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</si>
  <si>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</si>
  <si>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</si>
  <si>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ENGL 101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</si>
  <si>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</si>
  <si>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</si>
  <si>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</si>
  <si>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</si>
  <si>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</si>
  <si>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</si>
  <si>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</si>
  <si>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</si>
  <si>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
  </si>
  <si>
    <t>Course Title</t>
  </si>
  <si>
    <t>Credits</t>
  </si>
  <si>
    <t>Student ID#</t>
  </si>
  <si>
    <t>Anticipated Graduation Term</t>
  </si>
  <si>
    <t>Minimum GPA</t>
  </si>
  <si>
    <t xml:space="preserve">Today's Date </t>
  </si>
  <si>
    <t>GR</t>
  </si>
  <si>
    <t>DSGN 109</t>
  </si>
  <si>
    <t>Supporting Coursework</t>
  </si>
  <si>
    <t>Composition I</t>
  </si>
  <si>
    <t>ENGL 201</t>
  </si>
  <si>
    <t>Composition II</t>
  </si>
  <si>
    <t>ENGL 032, 033, or placement</t>
  </si>
  <si>
    <t>SPCM 101</t>
  </si>
  <si>
    <t>Fundamentals of Speech</t>
  </si>
  <si>
    <t>PSYC 101</t>
  </si>
  <si>
    <t>General Psychology</t>
  </si>
  <si>
    <t>LA 242</t>
  </si>
  <si>
    <t>History of Landscape Architecture</t>
  </si>
  <si>
    <t>MATH 102</t>
  </si>
  <si>
    <t>College Algebra</t>
  </si>
  <si>
    <t>Biology Survey and Lab</t>
  </si>
  <si>
    <t>Design First-Year Seminar</t>
  </si>
  <si>
    <t>LA 341</t>
  </si>
  <si>
    <t>Requirements for Landscape Architecture Major</t>
  </si>
  <si>
    <t>Electives</t>
  </si>
  <si>
    <t>LA 152</t>
  </si>
  <si>
    <t>Introduction to Landscape Architecture</t>
  </si>
  <si>
    <t>Computer Applications II</t>
  </si>
  <si>
    <t>Computer Applications I</t>
  </si>
  <si>
    <t>LA 251</t>
  </si>
  <si>
    <t>Site Inventory and Analysis</t>
  </si>
  <si>
    <t>LA 252</t>
  </si>
  <si>
    <t>Site Planning and Design</t>
  </si>
  <si>
    <t>Landscape Site Engineering</t>
  </si>
  <si>
    <t>LA 351</t>
  </si>
  <si>
    <t>LA 352</t>
  </si>
  <si>
    <t>Construction Documentation &amp; Practicum</t>
  </si>
  <si>
    <t>Project Bidding, Estimating and Mgmt</t>
  </si>
  <si>
    <t>Recreational Facilities Design &amp; Lab</t>
  </si>
  <si>
    <t>LA 452</t>
  </si>
  <si>
    <t>Landscape Professional Practice Studio</t>
  </si>
  <si>
    <t>LA 442</t>
  </si>
  <si>
    <t>Contemporary Issues in Landscape Arch.</t>
  </si>
  <si>
    <t>Residential Design Studio</t>
  </si>
  <si>
    <t>Planning Public Grounds &amp; Lab</t>
  </si>
  <si>
    <t>Herbaceous Plant Materials &amp; Lab</t>
  </si>
  <si>
    <t>Introduction to Horticulture/Lab</t>
  </si>
  <si>
    <t>BIOL 101/101L</t>
  </si>
  <si>
    <t>Urban Design Studio</t>
  </si>
  <si>
    <t>Contemporary Issues in Land. Arch.</t>
  </si>
  <si>
    <t>requires advisor approval</t>
  </si>
  <si>
    <t>Landscape Architecture Elective Course Options</t>
  </si>
  <si>
    <t>ALL TECHNICAL ELECTIVES MUST BE APPROVED BY ACADEMIC ADVISOR</t>
  </si>
  <si>
    <r>
      <rPr>
        <b/>
        <sz val="10"/>
        <color rgb="FFFF0000"/>
        <rFont val="Calibri"/>
        <family val="2"/>
      </rPr>
      <t>Prerequisites</t>
    </r>
    <r>
      <rPr>
        <b/>
        <sz val="10"/>
        <rFont val="Calibri"/>
        <family val="2"/>
      </rPr>
      <t>/Comments</t>
    </r>
  </si>
  <si>
    <t xml:space="preserve">ACCT 210 </t>
  </si>
  <si>
    <t>Principles of Accounting I</t>
  </si>
  <si>
    <t>ACCT 211</t>
  </si>
  <si>
    <t>Principles of Accounting II</t>
  </si>
  <si>
    <t>BADM 280</t>
  </si>
  <si>
    <t>Personal Finance</t>
  </si>
  <si>
    <t>BADM 310</t>
  </si>
  <si>
    <t>Business Finance</t>
  </si>
  <si>
    <t>BADM 334</t>
  </si>
  <si>
    <t>Small Business Management</t>
  </si>
  <si>
    <t>BADM 350</t>
  </si>
  <si>
    <t>Legal Environment of Business</t>
  </si>
  <si>
    <t>BADM 360</t>
  </si>
  <si>
    <t>Organization and Management</t>
  </si>
  <si>
    <t>BADM 474</t>
  </si>
  <si>
    <t>Personal Selling</t>
  </si>
  <si>
    <t>ECON 201</t>
  </si>
  <si>
    <t>Principles of Microeconomics</t>
  </si>
  <si>
    <t>MATH 102 or 115 or 120 or 121 or 123 or 125 or 281</t>
  </si>
  <si>
    <t>ECON 202</t>
  </si>
  <si>
    <t>Principles of Macroeconomics</t>
  </si>
  <si>
    <t>Plant Propagation</t>
  </si>
  <si>
    <t>ART 121</t>
  </si>
  <si>
    <t>ART 123</t>
  </si>
  <si>
    <t>3D Design</t>
  </si>
  <si>
    <t>Principles of Ecology</t>
  </si>
  <si>
    <t>BOT 419/419L</t>
  </si>
  <si>
    <t>Plant Ecology</t>
  </si>
  <si>
    <t>PHIL 220</t>
  </si>
  <si>
    <t>Introduction to Ethics</t>
  </si>
  <si>
    <t>PHIL 320</t>
  </si>
  <si>
    <t>Professional Ethics</t>
  </si>
  <si>
    <t>PS 243</t>
  </si>
  <si>
    <t>Principles of Geology</t>
  </si>
  <si>
    <t>RANG 210/210L</t>
  </si>
  <si>
    <t>Range Plant ID</t>
  </si>
  <si>
    <t>SOC 240</t>
  </si>
  <si>
    <t>Rural Sociology</t>
  </si>
  <si>
    <t>Urban Sociology</t>
  </si>
  <si>
    <t>PLAN 471</t>
  </si>
  <si>
    <t>ARCH 241</t>
  </si>
  <si>
    <t>Building History I</t>
  </si>
  <si>
    <t>ARCH 382</t>
  </si>
  <si>
    <t>Building Travel</t>
  </si>
  <si>
    <t>GEOG 131/131L</t>
  </si>
  <si>
    <t>Weather and Climate</t>
  </si>
  <si>
    <t>LA 451</t>
  </si>
  <si>
    <t>SGR #6</t>
  </si>
  <si>
    <t>Planting Design Studio</t>
  </si>
  <si>
    <t>LA 101</t>
  </si>
  <si>
    <t>Landscape Materials, Methods and Detailing</t>
  </si>
  <si>
    <t>PS 213/213L</t>
  </si>
  <si>
    <t>Soils and Lab</t>
  </si>
  <si>
    <t>CHEM 106 or CHEM 112</t>
  </si>
  <si>
    <t>AST 434/434L</t>
  </si>
  <si>
    <t>Landscape Irrigation and Lab</t>
  </si>
  <si>
    <t>MATH 102 or 115 or 121 or 123</t>
  </si>
  <si>
    <t>NRM 110</t>
  </si>
  <si>
    <t>Environmental Conservation</t>
  </si>
  <si>
    <t>LA 491</t>
  </si>
  <si>
    <t>Independent Study</t>
  </si>
  <si>
    <t>1-4</t>
  </si>
  <si>
    <t>LA 492</t>
  </si>
  <si>
    <t>LA 494</t>
  </si>
  <si>
    <t>Internship</t>
  </si>
  <si>
    <t>LA 498</t>
  </si>
  <si>
    <t>Undergraduate Research and Scholarship</t>
  </si>
  <si>
    <t>1-2</t>
  </si>
  <si>
    <t>Topics</t>
  </si>
  <si>
    <t>1-12</t>
  </si>
  <si>
    <t>1-3</t>
  </si>
  <si>
    <t>LA 231</t>
  </si>
  <si>
    <t>LA 232</t>
  </si>
  <si>
    <t>LA 331</t>
  </si>
  <si>
    <t>LA 332</t>
  </si>
  <si>
    <t>LA 432</t>
  </si>
  <si>
    <t>International Experience in Land Arch.</t>
  </si>
  <si>
    <t>First Year Seminar  (IGR 1)</t>
  </si>
  <si>
    <t>International Experience in Landscape Arch.</t>
  </si>
  <si>
    <r>
      <rPr>
        <i/>
        <sz val="8"/>
        <rFont val="Calibri"/>
        <family val="2"/>
      </rPr>
      <t>or</t>
    </r>
    <r>
      <rPr>
        <sz val="8"/>
        <rFont val="Calibri"/>
        <family val="2"/>
      </rPr>
      <t xml:space="preserve"> (LA 289/289L + globalization elective)</t>
    </r>
  </si>
  <si>
    <t>Design I 2D</t>
  </si>
  <si>
    <t>Introduction to Horticulture &amp; Lab</t>
  </si>
  <si>
    <t>Materials and Lab</t>
  </si>
  <si>
    <t>Land. Graphics and Theory of Design</t>
  </si>
  <si>
    <t>SGR #4</t>
  </si>
  <si>
    <t>SGR #3</t>
  </si>
  <si>
    <t>LA 389 *</t>
  </si>
  <si>
    <t>DSGN 110</t>
  </si>
  <si>
    <t>Creative Cognition</t>
  </si>
  <si>
    <t>or LA 289/289L. Soph. or Junior Year</t>
  </si>
  <si>
    <t>Landscape Graphics and Theory of Design</t>
  </si>
  <si>
    <t>ART 111</t>
  </si>
  <si>
    <t>Drawing I</t>
  </si>
  <si>
    <t>General Botany and Lab</t>
  </si>
  <si>
    <t>BIOL 103 or BOT 201 or BIOL 153</t>
  </si>
  <si>
    <t>HO 111/111L, BOT 201/201L</t>
  </si>
  <si>
    <t>ACCT 210</t>
  </si>
  <si>
    <t>Instructor Consent</t>
  </si>
  <si>
    <t>BIOL/NRM 311</t>
  </si>
  <si>
    <t>LA 389*</t>
  </si>
  <si>
    <r>
      <t xml:space="preserve">*Students are required to fulfill a travel studies requirement in Landscape Architecture. Opportunities are offered annually, and alternate between LA 289/289L (Domestic Travel Studies in Landscape Architecture) and LA 389 (International Experience in Landscape Architecture). LA 389 meets the University's Globalization requirement. Students may elect to take LA 289/289L as their required travel experience instead of LA 389, but </t>
    </r>
    <r>
      <rPr>
        <u/>
        <sz val="9"/>
        <rFont val="Calibri"/>
        <family val="2"/>
      </rPr>
      <t>must then select a technical elective that fulfills the globalization requirement</t>
    </r>
    <r>
      <rPr>
        <sz val="9"/>
        <rFont val="Calibri"/>
        <family val="2"/>
      </rPr>
      <t xml:space="preserve"> (see list of approved courses in current undergraduate catalog). Travel studies courses may be taken twice for credit. Students who have previously taken LA 289/289L are encouraged to take LA 389 for a second travel experience, and vice versa. </t>
    </r>
  </si>
  <si>
    <t>ART 251</t>
  </si>
  <si>
    <t>ART 281</t>
  </si>
  <si>
    <t>Printmaking I</t>
  </si>
  <si>
    <t>Ceramics I</t>
  </si>
  <si>
    <t>ID 209</t>
  </si>
  <si>
    <t>Human Factors, Human Behaviors and Programming</t>
  </si>
  <si>
    <t>ID 316/316L</t>
  </si>
  <si>
    <t>Lighting and Acoustics</t>
  </si>
  <si>
    <t>ID 341</t>
  </si>
  <si>
    <t>History of Interiors and Furnishings</t>
  </si>
  <si>
    <t>ID 377/377L</t>
  </si>
  <si>
    <t>Design Presentation and Marketing Strategies</t>
  </si>
  <si>
    <t>ID 415/415L</t>
  </si>
  <si>
    <t>Materials II Detailing</t>
  </si>
  <si>
    <t>School of Design Requirements</t>
  </si>
  <si>
    <t>Technical/Design Elective</t>
  </si>
  <si>
    <t>School of Design courses</t>
  </si>
  <si>
    <t>GDES 101</t>
  </si>
  <si>
    <t>Computer Graphics</t>
  </si>
  <si>
    <t>GDES 203</t>
  </si>
  <si>
    <t>Animation Foundations I</t>
  </si>
  <si>
    <t>GDES 216</t>
  </si>
  <si>
    <t>Typography I</t>
  </si>
  <si>
    <t>Major Courses (grade of “C” or better for all LA-prefixed courses)</t>
  </si>
  <si>
    <t xml:space="preserve">Humanities and Arts/Diversity </t>
  </si>
  <si>
    <r>
      <t xml:space="preserve">Select from approved list; </t>
    </r>
    <r>
      <rPr>
        <i/>
        <sz val="8"/>
        <rFont val="Calibri"/>
        <family val="2"/>
      </rPr>
      <t>not ART or ARTH</t>
    </r>
  </si>
  <si>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</si>
  <si>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</si>
  <si>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</si>
  <si>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</si>
  <si>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</si>
  <si>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</si>
  <si>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</si>
  <si>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</si>
  <si>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</si>
  <si>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</si>
  <si>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</si>
  <si>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</si>
  <si>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</si>
  <si>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</si>
  <si>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</si>
  <si>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</si>
  <si>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LA 441</t>
  </si>
  <si>
    <t>LA 342</t>
  </si>
  <si>
    <t>Planning Public Grounds</t>
  </si>
  <si>
    <t>City Planning  (AW)</t>
  </si>
  <si>
    <t>Const. Doc and Practicum</t>
  </si>
  <si>
    <t>Recreational Facilities Design</t>
  </si>
  <si>
    <t>Project Bidding, Estimating &amp; Mgmt</t>
  </si>
  <si>
    <t>City Planning</t>
  </si>
  <si>
    <t>LA 242 or instructor consent*</t>
  </si>
  <si>
    <t>Fall Only</t>
  </si>
  <si>
    <t>F</t>
  </si>
  <si>
    <t>S</t>
  </si>
  <si>
    <t>Spring Only</t>
  </si>
  <si>
    <t xml:space="preserve">LA 441 </t>
  </si>
  <si>
    <t xml:space="preserve">LA 451 </t>
  </si>
  <si>
    <t>LA 351 and HO 311/L</t>
  </si>
  <si>
    <t>HO 111/111L or  BIOL 101/101L</t>
  </si>
  <si>
    <t>HO 111 , BOT 201  or consent</t>
  </si>
  <si>
    <t>HO 111 , BOT 201  or consent</t>
  </si>
  <si>
    <t>City Planning &amp; Lab (AW)</t>
  </si>
  <si>
    <t>Bachelor of Landscape Architecture (Fall 2016)</t>
  </si>
  <si>
    <t>2016-2017 Undergraduate Catalog Requirements</t>
  </si>
  <si>
    <t>First Year Fall Courses</t>
  </si>
  <si>
    <r>
      <rPr>
        <b/>
        <sz val="11"/>
        <color rgb="FFFF0000"/>
        <rFont val="Calibri"/>
        <family val="2"/>
      </rPr>
      <t>Prerequisites</t>
    </r>
    <r>
      <rPr>
        <b/>
        <sz val="11"/>
        <rFont val="Calibri"/>
        <family val="2"/>
      </rPr>
      <t>/Comments</t>
    </r>
  </si>
  <si>
    <t>First Year Spring Courses</t>
  </si>
  <si>
    <t>Summer Courses</t>
  </si>
  <si>
    <t>Second Year Fall Courses</t>
  </si>
  <si>
    <t>Second Year Spring Courses</t>
  </si>
  <si>
    <t>Third Year Fall Courses</t>
  </si>
  <si>
    <t>Third Year Spring Courses</t>
  </si>
  <si>
    <t>Fourth Year Fall Courses</t>
  </si>
  <si>
    <t>Fourth Year Spring Courses</t>
  </si>
  <si>
    <t>BIOL 101/L</t>
  </si>
  <si>
    <t>HO 111/L</t>
  </si>
  <si>
    <t>Introduction to Landscape Architecture/Lab</t>
  </si>
  <si>
    <t>Biology Survey/Lab</t>
  </si>
  <si>
    <t>Exploratory Studies/Lab</t>
  </si>
  <si>
    <t>IGR #1</t>
  </si>
  <si>
    <t>SGR #1</t>
  </si>
  <si>
    <t>DSGN 109 First Year Seminar</t>
  </si>
  <si>
    <t>ART 121 Design I 2D</t>
  </si>
  <si>
    <t>ENGL 101 Composition I</t>
  </si>
  <si>
    <t>PSYC 101 General Psychology</t>
  </si>
  <si>
    <t>SGR #5</t>
  </si>
  <si>
    <t>MATH 102 College Algebra</t>
  </si>
  <si>
    <t>ENGL 201 Composition II</t>
  </si>
  <si>
    <t>Natural Sciences</t>
  </si>
  <si>
    <t>SGR #2</t>
  </si>
  <si>
    <t xml:space="preserve">SPCM 101 Fundamentals of Speech </t>
  </si>
  <si>
    <t>Social Sciences/Diversity</t>
  </si>
  <si>
    <t>BIOL 101/L Biology Survey/Lab</t>
  </si>
  <si>
    <t>Herbaceous Plant Materials/Lab</t>
  </si>
  <si>
    <t>HO 311/L</t>
  </si>
  <si>
    <t>LA 431/L</t>
  </si>
  <si>
    <t>Information Subject to Change.  This check sheet is not a contract.</t>
  </si>
  <si>
    <r>
      <rPr>
        <b/>
        <sz val="6"/>
        <color rgb="FFFF0000"/>
        <rFont val="Calibri"/>
        <family val="2"/>
      </rPr>
      <t>Prerequisites</t>
    </r>
    <r>
      <rPr>
        <b/>
        <sz val="6"/>
        <rFont val="Calibri"/>
        <family val="2"/>
      </rPr>
      <t>/Comments</t>
    </r>
  </si>
  <si>
    <t>SGR #3 (G)</t>
  </si>
  <si>
    <t>School of Design Elective - select elective outside of major (ARCH, ART, DSGN, GDES, or ID prefix)</t>
  </si>
  <si>
    <t>Recommend GEOG 131/L</t>
  </si>
  <si>
    <t>3-4</t>
  </si>
  <si>
    <t>14-15</t>
  </si>
  <si>
    <t>16</t>
  </si>
  <si>
    <t>--</t>
  </si>
  <si>
    <t xml:space="preserve">Social Sciences/Diversity </t>
  </si>
  <si>
    <t>Humanities and Arts/Diversity</t>
  </si>
  <si>
    <t>Woody Plants</t>
  </si>
  <si>
    <t>GEOG 372/L</t>
  </si>
  <si>
    <t>GEOG 473/L</t>
  </si>
  <si>
    <t>GEOG 474/L</t>
  </si>
  <si>
    <t>HO 414/L</t>
  </si>
  <si>
    <t>HO 222/L</t>
  </si>
  <si>
    <t>BOT 201/L</t>
  </si>
  <si>
    <t>HO 413/L</t>
  </si>
  <si>
    <t>Greenhouse and High Tunnel Management &amp; Lab</t>
  </si>
  <si>
    <t>Students shall select a minimum of 12 credits from the below list of Technical Electives. One course must be a 200-level or higher studio taken from the School of Design, which includes ART, GDES, ARTH, ARCH, ID, and DSGN.</t>
  </si>
  <si>
    <t>HO 255/L</t>
  </si>
  <si>
    <t>Woody Plants: Trees and Shrubs/Lab</t>
  </si>
  <si>
    <t>Turf grass Management</t>
  </si>
  <si>
    <t>IGR #2 Cultural Awareness &amp; Social &amp; Envirnmtl Responsibility        different prefix from SGR 3, 4 &amp; 6</t>
  </si>
  <si>
    <t>Different prefix from SGR 3, 4 and 6</t>
  </si>
  <si>
    <t xml:space="preserve">School of Design Elective - select elective outside of major </t>
  </si>
  <si>
    <t xml:space="preserve">Landscape Architecture students must maintain at least a major GPA of 2.6 and an overall GPA of 2.5 on a 4.0 scale for the duration of the program.  A grade of a “C” or better is required in all ART, ARTE, ARTH,GDES, DSGN, LA, ARCH, ID and technical elective course requirements.  </t>
  </si>
  <si>
    <t>ART 492</t>
  </si>
  <si>
    <t>Topics: Silk Screen Printing</t>
  </si>
  <si>
    <t>GIS: Data Creation and Integration and Lab</t>
  </si>
  <si>
    <t>GIS: Introduction to GIS and Lab</t>
  </si>
  <si>
    <t>GIS: GIS: Vector and Raster Modeling and Lab</t>
  </si>
  <si>
    <t>Golf Course Design and Management and Lab</t>
  </si>
  <si>
    <t xml:space="preserve">HO 327-327L </t>
  </si>
  <si>
    <t>ID 215/215L</t>
  </si>
  <si>
    <t xml:space="preserve">SOC 440 </t>
  </si>
  <si>
    <t>PSYC 244</t>
  </si>
  <si>
    <t>Environmental Psychology</t>
  </si>
  <si>
    <t>PLAN 472</t>
  </si>
  <si>
    <t xml:space="preserve">Principles of State, Regional and Community Planning </t>
  </si>
  <si>
    <t>Techniques of State, Regional and Community Planning</t>
  </si>
  <si>
    <t>MATH 102 or MATH 115 or MATH 121 or MATH 123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</si>
</sst>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5"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6"/>
      <name val="Calibri"/>
      <family val="2"/>
    </font>
    <font>
      <b/>
      <sz val="6"/>
      <color rgb="FFFF0000"/>
      <name val="Calibri"/>
      <family val="2"/>
    </font>
    <font>
      <b/>
      <sz val="9"/>
      <color rgb="FF0070C0"/>
      <name val="Calibri"/>
      <family val="2"/>
    </font>
    <font>
      <sz val="8"/>
      <name val="Calibri"/>
      <family val="2"/>
    </font>
    <font>
      <b/>
      <sz val="8"/>
      <name val="Calibri"/>
      <family val="2"/>
    </font>
    <font>
      <i/>
      <u/>
      <sz val="9"/>
      <name val="Calibri"/>
      <family val="2"/>
    </font>
    <font>
      <u/>
      <sz val="8"/>
      <name val="Calibri"/>
      <family val="2"/>
    </font>
    <font>
      <b/>
      <u/>
      <sz val="10"/>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sz val="9"/>
      <color rgb="FFFF0000"/>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b/>
      <sz val="9"/>
      <color rgb="FFC00000"/>
      <name val="Calibri"/>
      <family val="2"/>
      <scheme val="minor"/>
    </font>
    <font>
      <sz val="12"/>
      <color theme="1"/>
      <name val="Calibri"/>
      <family val="2"/>
    </font>
    <font>
      <sz val="8"/>
      <color rgb="FFFF0000"/>
      <name val="Calibri"/>
      <family val="2"/>
    </font>
    <font>
      <sz val="9"/>
      <color theme="1"/>
      <name val="Calibri"/>
      <family val="2"/>
    </font>
    <font>
      <sz val="10"/>
      <color rgb="FF000000"/>
      <name val="Calibri"/>
      <family val="2"/>
    </font>
    <font>
      <sz val="8"/>
      <color theme="1"/>
      <name val="Calibri"/>
      <family val="2"/>
    </font>
    <font>
      <i/>
      <sz val="8"/>
      <name val="Calibri"/>
      <family val="2"/>
    </font>
    <font>
      <u/>
      <sz val="9"/>
      <name val="Calibri"/>
      <family val="2"/>
    </font>
    <font>
      <b/>
      <u/>
      <sz val="10"/>
      <color theme="1"/>
      <name val="Calibri"/>
      <family val="2"/>
      <scheme val="minor"/>
    </font>
    <font>
      <b/>
      <sz val="11"/>
      <color rgb="FFFF0000"/>
      <name val="Calibri"/>
      <family val="2"/>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sz val="12"/>
      <color theme="1"/>
      <name val="Calibri"/>
      <family val="2"/>
    </font>
    <font>
      <b/>
      <sz val="16"/>
      <name val="Calibri"/>
      <family val="2"/>
    </font>
    <font>
      <b/>
      <sz val="14"/>
      <name val="Calibri"/>
      <family val="2"/>
      <scheme val="minor"/>
    </font>
    <font>
      <b/>
      <sz val="11"/>
      <name val="Calibri"/>
      <family val="2"/>
    </font>
    <font>
      <b/>
      <sz val="14"/>
      <name val="Calibri"/>
      <family val="2"/>
    </font>
    <font>
      <sz val="9"/>
      <color theme="1"/>
      <name val="Calibri"/>
      <family val="2"/>
      <scheme val="minor"/>
    </font>
    <font>
      <i/>
      <sz val="9"/>
      <name val="Calibri"/>
      <family val="2"/>
    </font>
    <font>
      <i/>
      <vertAlign val="superscript"/>
      <sz val="9"/>
      <name val="BrowalliaUPC"/>
      <family val="2"/>
    </font>
    <font>
      <sz val="9"/>
      <name val="Calibri"/>
      <family val="2"/>
      <scheme val="minor"/>
    </font>
    <font>
      <sz val="10"/>
      <color theme="1"/>
      <name val="Calibri"/>
      <family val="2"/>
      <scheme val="minor"/>
    </font>
    <font>
      <b/>
      <sz val="11"/>
      <color theme="1"/>
      <name val="Calibri"/>
      <family val="2"/>
    </font>
  </fonts>
  <fills count="20">
    <fill>
      <patternFill patternType="none"/>
    </fill>
    <fill>
      <patternFill patternType="gray125"/>
    </fill>
    <fill>
      <patternFill patternType="solid">
        <fgColor rgb="FFFFFF99"/>
        <bgColor rgb="FF000000"/>
      </patternFill>
    </fill>
    <fill>
      <patternFill patternType="solid">
        <fgColor rgb="FFE6B8B7"/>
        <bgColor rgb="FF000000"/>
      </patternFill>
    </fill>
    <fill>
      <patternFill patternType="solid">
        <fgColor rgb="FFCCC0DA"/>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9" tint="0.59996337778862885"/>
        <bgColor indexed="64"/>
      </patternFill>
    </fill>
    <fill>
      <patternFill patternType="solid">
        <fgColor theme="9" tint="0.59996337778862885"/>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rgb="FFFFFF9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E6E6BC"/>
        <bgColor rgb="FF000000"/>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93FFFF"/>
        <bgColor indexed="64"/>
      </patternFill>
    </fill>
  </fills>
  <borders count="35">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right/>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style="hair">
        <color auto="1"/>
      </bottom>
      <diagonal/>
    </border>
    <border>
      <left/>
      <right/>
      <top style="medium">
        <color auto="1"/>
      </top>
      <bottom style="medium">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hair">
        <color indexed="64"/>
      </top>
      <bottom style="medium">
        <color auto="1"/>
      </bottom>
      <diagonal/>
    </border>
    <border>
      <left style="thin">
        <color auto="1"/>
      </left>
      <right/>
      <top style="hair">
        <color auto="1"/>
      </top>
      <bottom/>
      <diagonal/>
    </border>
    <border>
      <left style="hair">
        <color indexed="64"/>
      </left>
      <right/>
      <top style="hair">
        <color indexed="64"/>
      </top>
      <bottom/>
      <diagonal/>
    </border>
    <border>
      <left/>
      <right/>
      <top style="thin">
        <color indexed="64"/>
      </top>
      <bottom style="hair">
        <color indexed="64"/>
      </bottom>
      <diagonal/>
    </border>
    <border>
      <left style="hair">
        <color auto="1"/>
      </left>
      <right style="hair">
        <color auto="1"/>
      </right>
      <top style="hair">
        <color auto="1"/>
      </top>
      <bottom style="thin">
        <color indexed="64"/>
      </bottom>
      <diagonal/>
    </border>
    <border>
      <left/>
      <right/>
      <top style="double">
        <color auto="1"/>
      </top>
      <bottom/>
      <diagonal/>
    </border>
  </borders>
  <cellStyleXfs count="5">
    <xf numFmtId="0" fontId="0" fillId="0" borderId="0"/>
    <xf numFmtId="0" fontId="1" fillId="0" borderId="0"/>
    <xf numFmtId="0" fontId="2" fillId="0" borderId="0"/>
    <xf numFmtId="0" fontId="4" fillId="0" borderId="0" applyNumberFormat="0" applyFill="0" applyBorder="0" applyAlignment="0" applyProtection="0"/>
    <xf numFmtId="0" fontId="1" fillId="0" borderId="0"/>
  </cellStyleXfs>
  <cellXfs count="307">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11" fillId="0" borderId="3" xfId="2" applyFont="1" applyFill="1" applyBorder="1" applyAlignment="1">
      <alignment horizontal="center"/>
    </xf>
    <xf numFmtId="0" fontId="13" fillId="0" borderId="0" xfId="2" applyFont="1" applyFill="1" applyBorder="1" applyAlignment="1">
      <alignment horizontal="center"/>
    </xf>
    <xf numFmtId="0" fontId="10" fillId="0" borderId="3" xfId="2" applyFont="1" applyFill="1" applyBorder="1" applyAlignment="1">
      <alignment horizontal="left"/>
    </xf>
    <xf numFmtId="0" fontId="7" fillId="0" borderId="3" xfId="2" applyFont="1" applyFill="1" applyBorder="1" applyAlignment="1">
      <alignment horizontal="center"/>
    </xf>
    <xf numFmtId="0" fontId="14" fillId="0" borderId="3" xfId="2" applyFont="1" applyFill="1" applyBorder="1" applyAlignment="1">
      <alignment horizontal="center"/>
    </xf>
    <xf numFmtId="0" fontId="7" fillId="0" borderId="3" xfId="2" applyNumberFormat="1" applyFont="1" applyFill="1" applyBorder="1" applyAlignment="1">
      <alignment horizontal="left"/>
    </xf>
    <xf numFmtId="0" fontId="7" fillId="0" borderId="4" xfId="2" applyFont="1" applyFill="1" applyBorder="1" applyAlignment="1">
      <alignment horizontal="center"/>
    </xf>
    <xf numFmtId="0" fontId="14" fillId="0" borderId="0" xfId="2" applyFont="1" applyFill="1" applyBorder="1"/>
    <xf numFmtId="0" fontId="14" fillId="0" borderId="10" xfId="2" applyFont="1" applyFill="1" applyBorder="1" applyAlignment="1">
      <alignment horizontal="center"/>
    </xf>
    <xf numFmtId="0" fontId="14" fillId="0" borderId="0" xfId="2" applyFont="1" applyFill="1" applyBorder="1" applyAlignment="1">
      <alignment horizontal="center"/>
    </xf>
    <xf numFmtId="0" fontId="7" fillId="0" borderId="12" xfId="2" applyFont="1" applyFill="1" applyBorder="1"/>
    <xf numFmtId="0" fontId="7" fillId="0" borderId="13" xfId="2" applyFont="1" applyFill="1" applyBorder="1" applyAlignment="1">
      <alignment horizontal="left"/>
    </xf>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8" xfId="2" applyFont="1" applyFill="1" applyBorder="1" applyAlignment="1">
      <alignment horizontal="left"/>
    </xf>
    <xf numFmtId="0" fontId="7" fillId="0" borderId="8" xfId="2" applyFont="1" applyFill="1" applyBorder="1" applyAlignment="1">
      <alignment horizontal="center"/>
    </xf>
    <xf numFmtId="0" fontId="7" fillId="0" borderId="15" xfId="2" applyFont="1" applyFill="1" applyBorder="1" applyAlignment="1">
      <alignment horizontal="center"/>
    </xf>
    <xf numFmtId="0" fontId="7" fillId="0" borderId="3" xfId="2" applyFont="1" applyFill="1" applyBorder="1" applyAlignment="1">
      <alignment horizontal="left"/>
    </xf>
    <xf numFmtId="0" fontId="7" fillId="0" borderId="3" xfId="2" quotePrefix="1" applyFont="1" applyFill="1" applyBorder="1" applyAlignment="1">
      <alignment horizontal="left"/>
    </xf>
    <xf numFmtId="0" fontId="7" fillId="0" borderId="0" xfId="2" quotePrefix="1" applyFont="1" applyFill="1" applyBorder="1" applyAlignment="1">
      <alignment horizontal="right"/>
    </xf>
    <xf numFmtId="0" fontId="16" fillId="0" borderId="0" xfId="2" applyFont="1" applyFill="1" applyBorder="1" applyAlignment="1">
      <alignment horizontal="center"/>
    </xf>
    <xf numFmtId="0" fontId="14" fillId="0" borderId="12" xfId="2" applyFont="1" applyFill="1" applyBorder="1" applyAlignment="1">
      <alignment horizontal="center"/>
    </xf>
    <xf numFmtId="0" fontId="10" fillId="0" borderId="5" xfId="2" applyFont="1" applyFill="1" applyBorder="1"/>
    <xf numFmtId="0" fontId="14" fillId="0" borderId="7" xfId="2" applyFont="1" applyFill="1" applyBorder="1" applyAlignment="1">
      <alignment horizontal="center"/>
    </xf>
    <xf numFmtId="0" fontId="7" fillId="0" borderId="6" xfId="2" applyFont="1" applyFill="1" applyBorder="1" applyAlignment="1">
      <alignment horizontal="center"/>
    </xf>
    <xf numFmtId="0" fontId="7" fillId="0" borderId="12" xfId="2" quotePrefix="1" applyFont="1" applyFill="1" applyBorder="1" applyAlignment="1">
      <alignment horizontal="right"/>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11" xfId="2" applyFont="1" applyFill="1" applyBorder="1" applyAlignment="1">
      <alignment horizontal="center"/>
    </xf>
    <xf numFmtId="0" fontId="7" fillId="0" borderId="7" xfId="2" applyFont="1" applyFill="1" applyBorder="1" applyAlignment="1">
      <alignment horizontal="center"/>
    </xf>
    <xf numFmtId="0" fontId="17" fillId="0" borderId="12" xfId="2" applyFont="1" applyFill="1" applyBorder="1"/>
    <xf numFmtId="0" fontId="7" fillId="2" borderId="0" xfId="2" applyFont="1" applyFill="1" applyBorder="1"/>
    <xf numFmtId="0" fontId="3" fillId="0" borderId="0" xfId="2" applyFont="1" applyFill="1" applyBorder="1" applyAlignment="1">
      <alignment horizontal="left" readingOrder="1"/>
    </xf>
    <xf numFmtId="0" fontId="3" fillId="0" borderId="0" xfId="2" applyFont="1" applyFill="1" applyBorder="1" applyAlignment="1">
      <alignment horizontal="center"/>
    </xf>
    <xf numFmtId="0" fontId="10"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8" fillId="0" borderId="0" xfId="0" applyFont="1" applyFill="1" applyBorder="1"/>
    <xf numFmtId="0" fontId="8" fillId="0" borderId="0" xfId="0" applyFont="1" applyFill="1" applyBorder="1"/>
    <xf numFmtId="0" fontId="18"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9" fillId="0" borderId="8" xfId="0" quotePrefix="1" applyFont="1" applyFill="1" applyBorder="1" applyAlignment="1">
      <alignment horizontal="center"/>
    </xf>
    <xf numFmtId="0" fontId="19" fillId="0" borderId="8" xfId="0" applyFont="1" applyFill="1" applyBorder="1" applyAlignment="1">
      <alignment horizontal="center"/>
    </xf>
    <xf numFmtId="0" fontId="7" fillId="0" borderId="0" xfId="1" applyFont="1" applyFill="1" applyBorder="1" applyAlignment="1">
      <alignment horizontal="center"/>
    </xf>
    <xf numFmtId="0" fontId="7" fillId="0" borderId="9" xfId="0" applyFont="1" applyFill="1" applyBorder="1"/>
    <xf numFmtId="0" fontId="19" fillId="0" borderId="8" xfId="1" quotePrefix="1" applyFont="1" applyFill="1" applyBorder="1" applyAlignment="1">
      <alignment horizontal="center"/>
    </xf>
    <xf numFmtId="0" fontId="19" fillId="0" borderId="8" xfId="1" applyFont="1" applyFill="1" applyBorder="1" applyAlignment="1">
      <alignment horizontal="center"/>
    </xf>
    <xf numFmtId="0" fontId="21" fillId="0" borderId="0" xfId="0" applyFont="1" applyFill="1" applyBorder="1"/>
    <xf numFmtId="0" fontId="21" fillId="0" borderId="16" xfId="0" applyFont="1" applyFill="1" applyBorder="1" applyAlignment="1">
      <alignment horizontal="center"/>
    </xf>
    <xf numFmtId="0" fontId="8" fillId="0" borderId="16" xfId="2" applyFont="1" applyFill="1" applyBorder="1" applyAlignment="1">
      <alignment horizontal="center"/>
    </xf>
    <xf numFmtId="0" fontId="21" fillId="0" borderId="0" xfId="0" applyFont="1" applyFill="1" applyBorder="1" applyAlignment="1">
      <alignment horizontal="center"/>
    </xf>
    <xf numFmtId="0" fontId="23" fillId="0" borderId="3" xfId="2" quotePrefix="1" applyFont="1" applyFill="1" applyBorder="1" applyAlignment="1">
      <alignment horizontal="left"/>
    </xf>
    <xf numFmtId="0" fontId="14" fillId="2" borderId="3" xfId="0" applyFont="1" applyFill="1" applyBorder="1"/>
    <xf numFmtId="0" fontId="7" fillId="5" borderId="3" xfId="1" applyFont="1" applyFill="1" applyBorder="1"/>
    <xf numFmtId="0" fontId="7" fillId="5" borderId="3" xfId="1" applyFont="1" applyFill="1" applyBorder="1" applyAlignment="1">
      <alignment horizontal="center"/>
    </xf>
    <xf numFmtId="0" fontId="14" fillId="2" borderId="3" xfId="0"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applyAlignment="1">
      <alignment horizontal="left"/>
    </xf>
    <xf numFmtId="0" fontId="15" fillId="0" borderId="0" xfId="1" applyFont="1" applyFill="1" applyBorder="1" applyAlignment="1">
      <alignment horizontal="left"/>
    </xf>
    <xf numFmtId="0" fontId="14" fillId="6" borderId="3" xfId="0" applyFont="1" applyFill="1" applyBorder="1" applyAlignment="1">
      <alignment horizontal="left"/>
    </xf>
    <xf numFmtId="0" fontId="14" fillId="7" borderId="3" xfId="0" applyFont="1" applyFill="1" applyBorder="1" applyAlignment="1">
      <alignment horizontal="left"/>
    </xf>
    <xf numFmtId="0" fontId="14" fillId="2" borderId="3" xfId="0" applyFont="1" applyFill="1" applyBorder="1" applyAlignment="1">
      <alignment horizontal="center"/>
    </xf>
    <xf numFmtId="0" fontId="14" fillId="6" borderId="3" xfId="0" applyFont="1" applyFill="1" applyBorder="1"/>
    <xf numFmtId="0" fontId="14" fillId="6" borderId="3" xfId="0" applyFont="1" applyFill="1" applyBorder="1" applyAlignment="1">
      <alignment horizontal="center"/>
    </xf>
    <xf numFmtId="0" fontId="14" fillId="7" borderId="3" xfId="0" applyFont="1" applyFill="1" applyBorder="1"/>
    <xf numFmtId="0" fontId="14" fillId="7" borderId="3" xfId="0" applyFont="1" applyFill="1" applyBorder="1" applyAlignment="1">
      <alignment horizontal="center"/>
    </xf>
    <xf numFmtId="0" fontId="24" fillId="0" borderId="0" xfId="0" applyFont="1" applyFill="1" applyBorder="1"/>
    <xf numFmtId="0" fontId="24" fillId="0" borderId="0" xfId="0" applyFont="1" applyFill="1" applyBorder="1" applyAlignment="1">
      <alignment horizontal="center"/>
    </xf>
    <xf numFmtId="0" fontId="24" fillId="0" borderId="0" xfId="0" quotePrefix="1" applyFont="1" applyFill="1" applyBorder="1" applyAlignment="1">
      <alignment horizontal="center"/>
    </xf>
    <xf numFmtId="0" fontId="27" fillId="0" borderId="0" xfId="2" applyFont="1" applyAlignment="1">
      <alignment horizontal="center"/>
    </xf>
    <xf numFmtId="0" fontId="28" fillId="0" borderId="1" xfId="2" applyFont="1" applyBorder="1"/>
    <xf numFmtId="0" fontId="28" fillId="0" borderId="1" xfId="2" applyFont="1" applyBorder="1" applyAlignment="1">
      <alignment horizontal="center"/>
    </xf>
    <xf numFmtId="0" fontId="29" fillId="0" borderId="0" xfId="2" applyFont="1" applyBorder="1" applyAlignment="1">
      <alignment horizontal="right"/>
    </xf>
    <xf numFmtId="0" fontId="8" fillId="0" borderId="0" xfId="2" applyFont="1" applyAlignment="1">
      <alignment horizontal="right" wrapText="1"/>
    </xf>
    <xf numFmtId="2" fontId="26" fillId="0" borderId="2" xfId="2" applyNumberFormat="1" applyFont="1" applyBorder="1" applyAlignment="1">
      <alignment horizontal="center"/>
    </xf>
    <xf numFmtId="0" fontId="28" fillId="0" borderId="0" xfId="2" applyFont="1" applyBorder="1" applyAlignment="1">
      <alignment horizontal="right"/>
    </xf>
    <xf numFmtId="0" fontId="10" fillId="0" borderId="8" xfId="0" quotePrefix="1" applyFont="1" applyFill="1" applyBorder="1" applyAlignment="1">
      <alignment horizontal="center"/>
    </xf>
    <xf numFmtId="0" fontId="31" fillId="0" borderId="0" xfId="0" applyFont="1" applyFill="1" applyBorder="1"/>
    <xf numFmtId="0" fontId="7" fillId="0" borderId="12" xfId="0" applyFont="1" applyFill="1" applyBorder="1"/>
    <xf numFmtId="0" fontId="7" fillId="0" borderId="12" xfId="0" applyFont="1" applyFill="1" applyBorder="1" applyAlignment="1">
      <alignment horizontal="center"/>
    </xf>
    <xf numFmtId="0" fontId="14" fillId="0" borderId="12" xfId="0" applyFont="1" applyFill="1" applyBorder="1"/>
    <xf numFmtId="0" fontId="14" fillId="0" borderId="12" xfId="0" applyFont="1" applyFill="1" applyBorder="1" applyAlignment="1">
      <alignment horizontal="left"/>
    </xf>
    <xf numFmtId="0" fontId="14" fillId="0" borderId="12" xfId="0" applyFont="1" applyFill="1" applyBorder="1" applyAlignment="1">
      <alignment horizontal="center"/>
    </xf>
    <xf numFmtId="0" fontId="14" fillId="0" borderId="0" xfId="0" applyFont="1" applyFill="1" applyBorder="1" applyAlignment="1">
      <alignment horizontal="center"/>
    </xf>
    <xf numFmtId="0" fontId="7" fillId="0" borderId="0" xfId="2" applyFont="1" applyFill="1" applyBorder="1" applyAlignment="1"/>
    <xf numFmtId="0" fontId="7" fillId="8" borderId="0" xfId="2" applyFont="1" applyFill="1" applyBorder="1"/>
    <xf numFmtId="0" fontId="14" fillId="9" borderId="3" xfId="0" applyFont="1" applyFill="1" applyBorder="1"/>
    <xf numFmtId="0" fontId="14" fillId="9" borderId="3" xfId="0" applyFont="1" applyFill="1" applyBorder="1" applyAlignment="1">
      <alignment horizontal="left"/>
    </xf>
    <xf numFmtId="0" fontId="14" fillId="9" borderId="3" xfId="0" applyFont="1" applyFill="1" applyBorder="1" applyAlignment="1">
      <alignment horizontal="center"/>
    </xf>
    <xf numFmtId="0" fontId="18" fillId="0" borderId="12" xfId="0" applyFont="1" applyFill="1" applyBorder="1"/>
    <xf numFmtId="0" fontId="23" fillId="0" borderId="3" xfId="2" applyFont="1" applyFill="1" applyBorder="1" applyAlignment="1">
      <alignment horizontal="left"/>
    </xf>
    <xf numFmtId="0" fontId="23" fillId="0" borderId="3" xfId="2" applyFont="1" applyFill="1" applyBorder="1"/>
    <xf numFmtId="0" fontId="32" fillId="0" borderId="3" xfId="2" applyFont="1" applyFill="1" applyBorder="1" applyAlignment="1">
      <alignment horizontal="left"/>
    </xf>
    <xf numFmtId="0" fontId="32" fillId="2" borderId="3" xfId="0" applyFont="1" applyFill="1" applyBorder="1" applyAlignment="1">
      <alignment horizontal="left"/>
    </xf>
    <xf numFmtId="0" fontId="7" fillId="10" borderId="3" xfId="2" applyFont="1" applyFill="1" applyBorder="1"/>
    <xf numFmtId="0" fontId="7" fillId="11" borderId="0" xfId="2" applyFont="1" applyFill="1" applyBorder="1"/>
    <xf numFmtId="0" fontId="7" fillId="12" borderId="3" xfId="2" applyFont="1" applyFill="1" applyBorder="1" applyAlignment="1">
      <alignment horizontal="left"/>
    </xf>
    <xf numFmtId="0" fontId="7" fillId="12" borderId="3" xfId="2" applyFont="1" applyFill="1" applyBorder="1"/>
    <xf numFmtId="0" fontId="7" fillId="12" borderId="3" xfId="3" applyFont="1" applyFill="1" applyBorder="1"/>
    <xf numFmtId="0" fontId="7" fillId="13" borderId="3" xfId="2" applyFont="1" applyFill="1" applyBorder="1"/>
    <xf numFmtId="0" fontId="7" fillId="14" borderId="3" xfId="2" applyFont="1" applyFill="1" applyBorder="1"/>
    <xf numFmtId="0" fontId="7" fillId="7" borderId="3" xfId="2" applyFont="1" applyFill="1" applyBorder="1"/>
    <xf numFmtId="0" fontId="7" fillId="7" borderId="3" xfId="0" applyFont="1" applyFill="1" applyBorder="1"/>
    <xf numFmtId="0" fontId="7" fillId="7" borderId="3" xfId="2" applyFont="1" applyFill="1" applyBorder="1" applyAlignment="1">
      <alignment horizontal="left"/>
    </xf>
    <xf numFmtId="0" fontId="7" fillId="7" borderId="3" xfId="3" applyFont="1" applyFill="1" applyBorder="1"/>
    <xf numFmtId="0" fontId="7" fillId="7" borderId="0" xfId="2" applyFont="1" applyFill="1" applyBorder="1"/>
    <xf numFmtId="0" fontId="14" fillId="7" borderId="3" xfId="2" applyFont="1" applyFill="1" applyBorder="1"/>
    <xf numFmtId="0" fontId="23" fillId="0" borderId="0" xfId="0" applyFont="1" applyFill="1" applyBorder="1"/>
    <xf numFmtId="0" fontId="34" fillId="0" borderId="0" xfId="0" applyFont="1" applyFill="1" applyBorder="1" applyAlignment="1">
      <alignment horizontal="left"/>
    </xf>
    <xf numFmtId="0" fontId="34" fillId="0" borderId="0" xfId="0" applyFont="1" applyFill="1" applyBorder="1" applyAlignment="1">
      <alignment horizontal="center"/>
    </xf>
    <xf numFmtId="0" fontId="24" fillId="0" borderId="0" xfId="0" applyFont="1" applyFill="1" applyBorder="1" applyAlignment="1">
      <alignment horizontal="left"/>
    </xf>
    <xf numFmtId="0" fontId="23" fillId="0" borderId="0" xfId="0" applyFont="1" applyFill="1" applyBorder="1" applyAlignment="1">
      <alignment horizontal="left"/>
    </xf>
    <xf numFmtId="0" fontId="23" fillId="0" borderId="0" xfId="2" applyFont="1" applyFill="1" applyBorder="1" applyAlignment="1">
      <alignment horizontal="left"/>
    </xf>
    <xf numFmtId="0" fontId="24" fillId="0" borderId="0" xfId="0" applyFont="1" applyFill="1" applyBorder="1" applyAlignment="1"/>
    <xf numFmtId="0" fontId="33" fillId="0" borderId="0" xfId="0" applyFont="1" applyFill="1" applyBorder="1" applyAlignment="1">
      <alignment horizontal="center"/>
    </xf>
    <xf numFmtId="0" fontId="14" fillId="0" borderId="0" xfId="2" applyFont="1" applyFill="1" applyBorder="1" applyAlignment="1"/>
    <xf numFmtId="0" fontId="32" fillId="0" borderId="0" xfId="0" quotePrefix="1" applyFont="1" applyFill="1" applyBorder="1" applyAlignment="1"/>
    <xf numFmtId="0" fontId="32" fillId="0" borderId="0" xfId="0" applyFont="1" applyFill="1" applyBorder="1" applyAlignment="1"/>
    <xf numFmtId="0" fontId="35" fillId="0" borderId="0" xfId="0" applyFont="1" applyFill="1" applyBorder="1" applyAlignment="1"/>
    <xf numFmtId="0" fontId="33" fillId="0" borderId="0" xfId="0" quotePrefix="1" applyFont="1" applyFill="1" applyBorder="1" applyAlignment="1">
      <alignment horizontal="center"/>
    </xf>
    <xf numFmtId="0" fontId="32" fillId="0" borderId="0" xfId="2" applyFont="1" applyFill="1" applyBorder="1" applyAlignment="1"/>
    <xf numFmtId="0" fontId="35" fillId="0" borderId="0" xfId="0" applyFont="1" applyFill="1" applyBorder="1"/>
    <xf numFmtId="0" fontId="32" fillId="0" borderId="0" xfId="0" applyFont="1" applyFill="1" applyBorder="1"/>
    <xf numFmtId="0" fontId="14" fillId="9" borderId="5" xfId="0" applyFont="1" applyFill="1" applyBorder="1"/>
    <xf numFmtId="0" fontId="14" fillId="9" borderId="5" xfId="0" applyFont="1" applyFill="1" applyBorder="1" applyAlignment="1">
      <alignment horizontal="left"/>
    </xf>
    <xf numFmtId="0" fontId="14" fillId="9" borderId="5" xfId="0" applyFont="1" applyFill="1" applyBorder="1" applyAlignment="1">
      <alignment horizontal="center"/>
    </xf>
    <xf numFmtId="16" fontId="24" fillId="0" borderId="0" xfId="0" quotePrefix="1" applyNumberFormat="1" applyFont="1" applyFill="1" applyBorder="1" applyAlignment="1">
      <alignment horizontal="center"/>
    </xf>
    <xf numFmtId="0" fontId="14" fillId="2" borderId="3" xfId="0" applyFont="1" applyFill="1" applyBorder="1" applyAlignment="1">
      <alignment horizontal="center" vertical="center"/>
    </xf>
    <xf numFmtId="0" fontId="7" fillId="0" borderId="5" xfId="2" applyFont="1" applyFill="1" applyBorder="1"/>
    <xf numFmtId="0" fontId="32" fillId="0" borderId="0" xfId="2" applyFont="1" applyFill="1" applyBorder="1" applyAlignment="1">
      <alignment horizontal="left"/>
    </xf>
    <xf numFmtId="1" fontId="7" fillId="0" borderId="10" xfId="2" applyNumberFormat="1" applyFont="1" applyFill="1" applyBorder="1" applyAlignment="1">
      <alignment horizontal="center"/>
    </xf>
    <xf numFmtId="0" fontId="23" fillId="0" borderId="0" xfId="0" applyFont="1" applyFill="1" applyBorder="1" applyAlignment="1"/>
    <xf numFmtId="0" fontId="32" fillId="5" borderId="3" xfId="1" applyFont="1" applyFill="1" applyBorder="1" applyAlignment="1">
      <alignment horizontal="left"/>
    </xf>
    <xf numFmtId="0" fontId="19" fillId="0" borderId="19" xfId="0" applyFont="1" applyFill="1" applyBorder="1" applyAlignment="1">
      <alignment horizontal="center"/>
    </xf>
    <xf numFmtId="0" fontId="7" fillId="0" borderId="8"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xf numFmtId="0" fontId="7" fillId="0" borderId="19" xfId="0" applyFont="1" applyFill="1" applyBorder="1" applyAlignment="1">
      <alignment horizontal="left"/>
    </xf>
    <xf numFmtId="0" fontId="15" fillId="0" borderId="8" xfId="0" applyFont="1" applyFill="1" applyBorder="1" applyAlignment="1">
      <alignment horizontal="left"/>
    </xf>
    <xf numFmtId="0" fontId="7" fillId="4" borderId="7" xfId="2" applyFont="1" applyFill="1" applyBorder="1" applyAlignment="1">
      <alignment horizontal="center" vertical="center"/>
    </xf>
    <xf numFmtId="0" fontId="7" fillId="4" borderId="3" xfId="2" applyFont="1" applyFill="1" applyBorder="1"/>
    <xf numFmtId="0" fontId="14" fillId="15" borderId="3" xfId="0" applyFont="1" applyFill="1" applyBorder="1"/>
    <xf numFmtId="0" fontId="14" fillId="15" borderId="3" xfId="0" applyFont="1" applyFill="1" applyBorder="1" applyAlignment="1">
      <alignment horizontal="left"/>
    </xf>
    <xf numFmtId="0" fontId="14" fillId="15" borderId="3" xfId="0" applyFont="1" applyFill="1" applyBorder="1" applyAlignment="1">
      <alignment horizontal="center"/>
    </xf>
    <xf numFmtId="0" fontId="7" fillId="15" borderId="3" xfId="0" applyFont="1" applyFill="1" applyBorder="1"/>
    <xf numFmtId="0" fontId="7" fillId="7" borderId="19" xfId="0" applyFont="1" applyFill="1" applyBorder="1" applyAlignment="1">
      <alignment horizontal="left"/>
    </xf>
    <xf numFmtId="0" fontId="7" fillId="7" borderId="19" xfId="0" applyFont="1" applyFill="1" applyBorder="1" applyAlignment="1">
      <alignment horizontal="center"/>
    </xf>
    <xf numFmtId="0" fontId="18" fillId="7" borderId="18" xfId="0" applyFont="1" applyFill="1" applyBorder="1"/>
    <xf numFmtId="0" fontId="19" fillId="7" borderId="19" xfId="0" applyFont="1" applyFill="1" applyBorder="1" applyAlignment="1">
      <alignment horizontal="center"/>
    </xf>
    <xf numFmtId="0" fontId="7" fillId="7" borderId="4" xfId="0" applyFont="1" applyFill="1" applyBorder="1" applyAlignment="1">
      <alignment horizontal="center"/>
    </xf>
    <xf numFmtId="0" fontId="7" fillId="7" borderId="19" xfId="0" applyFont="1" applyFill="1" applyBorder="1"/>
    <xf numFmtId="0" fontId="14" fillId="0" borderId="12" xfId="2" quotePrefix="1" applyFont="1" applyFill="1" applyBorder="1" applyAlignment="1">
      <alignment horizontal="left"/>
    </xf>
    <xf numFmtId="0" fontId="38" fillId="0" borderId="0" xfId="0" applyFont="1"/>
    <xf numFmtId="0" fontId="7" fillId="15" borderId="0" xfId="0" applyFont="1" applyFill="1" applyBorder="1"/>
    <xf numFmtId="0" fontId="14" fillId="11" borderId="3" xfId="1" applyFont="1" applyFill="1" applyBorder="1" applyAlignment="1">
      <alignment wrapText="1"/>
    </xf>
    <xf numFmtId="0" fontId="14" fillId="11" borderId="3" xfId="1" applyFont="1" applyFill="1" applyBorder="1" applyAlignment="1">
      <alignment horizontal="center" vertical="center" wrapText="1"/>
    </xf>
    <xf numFmtId="0" fontId="28" fillId="0" borderId="0" xfId="2" applyFont="1" applyBorder="1" applyAlignment="1">
      <alignment horizontal="center"/>
    </xf>
    <xf numFmtId="0" fontId="8" fillId="0" borderId="0" xfId="2" applyFont="1" applyBorder="1" applyAlignment="1">
      <alignment horizontal="right" wrapText="1"/>
    </xf>
    <xf numFmtId="2" fontId="26" fillId="0" borderId="0" xfId="2" applyNumberFormat="1" applyFont="1" applyBorder="1" applyAlignment="1">
      <alignment horizontal="center"/>
    </xf>
    <xf numFmtId="0" fontId="26" fillId="0" borderId="0" xfId="0" applyFont="1" applyAlignment="1"/>
    <xf numFmtId="0" fontId="43" fillId="0" borderId="10" xfId="0" applyFont="1" applyBorder="1"/>
    <xf numFmtId="0" fontId="43" fillId="0" borderId="10" xfId="0" applyFont="1" applyBorder="1" applyAlignment="1">
      <alignment horizontal="center"/>
    </xf>
    <xf numFmtId="0" fontId="0" fillId="0" borderId="10" xfId="0" applyBorder="1"/>
    <xf numFmtId="0" fontId="0" fillId="0" borderId="10" xfId="0" applyBorder="1" applyAlignment="1">
      <alignment horizontal="center"/>
    </xf>
    <xf numFmtId="0" fontId="4" fillId="17" borderId="26" xfId="3" applyFill="1" applyBorder="1" applyAlignment="1">
      <alignment vertical="top"/>
    </xf>
    <xf numFmtId="0" fontId="0" fillId="17" borderId="27" xfId="0" applyFill="1" applyBorder="1"/>
    <xf numFmtId="0" fontId="0" fillId="17" borderId="28" xfId="0" applyFill="1" applyBorder="1" applyAlignment="1">
      <alignment horizontal="center"/>
    </xf>
    <xf numFmtId="0" fontId="0" fillId="0" borderId="0" xfId="0" applyAlignment="1">
      <alignment horizontal="center"/>
    </xf>
    <xf numFmtId="0" fontId="19" fillId="0" borderId="0" xfId="0" applyFont="1" applyFill="1" applyBorder="1" applyAlignment="1">
      <alignment horizontal="center"/>
    </xf>
    <xf numFmtId="0" fontId="7" fillId="0" borderId="30" xfId="2" applyFont="1" applyFill="1" applyBorder="1" applyAlignment="1">
      <alignment horizontal="center"/>
    </xf>
    <xf numFmtId="0" fontId="25" fillId="0" borderId="0" xfId="2" applyFont="1" applyFill="1" applyAlignment="1">
      <alignment horizontal="right"/>
    </xf>
    <xf numFmtId="0" fontId="28" fillId="0" borderId="0" xfId="2" applyFont="1" applyBorder="1"/>
    <xf numFmtId="164" fontId="30" fillId="0" borderId="0" xfId="2" applyNumberFormat="1" applyFont="1" applyFill="1" applyBorder="1" applyAlignment="1">
      <alignment horizontal="center"/>
    </xf>
    <xf numFmtId="0" fontId="5" fillId="0" borderId="0" xfId="4" applyFont="1" applyFill="1" applyBorder="1" applyAlignment="1">
      <alignment horizontal="center"/>
    </xf>
    <xf numFmtId="0" fontId="0" fillId="0" borderId="0" xfId="0" applyBorder="1" applyAlignment="1">
      <alignment horizontal="center"/>
    </xf>
    <xf numFmtId="0" fontId="7" fillId="11" borderId="3" xfId="1" applyFont="1" applyFill="1" applyBorder="1" applyAlignment="1">
      <alignment horizontal="center"/>
    </xf>
    <xf numFmtId="0" fontId="32" fillId="6" borderId="3" xfId="0" applyFont="1" applyFill="1" applyBorder="1" applyAlignment="1">
      <alignment horizontal="left"/>
    </xf>
    <xf numFmtId="0" fontId="32" fillId="7" borderId="3" xfId="0" applyFont="1" applyFill="1" applyBorder="1" applyAlignment="1">
      <alignment horizontal="left"/>
    </xf>
    <xf numFmtId="0" fontId="32" fillId="15" borderId="3" xfId="0" applyFont="1" applyFill="1" applyBorder="1" applyAlignment="1">
      <alignment horizontal="left"/>
    </xf>
    <xf numFmtId="0" fontId="7" fillId="0" borderId="0" xfId="4" applyFont="1" applyFill="1" applyBorder="1"/>
    <xf numFmtId="0" fontId="7" fillId="0" borderId="0" xfId="4" applyFont="1" applyFill="1" applyBorder="1" applyAlignment="1">
      <alignment horizontal="left"/>
    </xf>
    <xf numFmtId="0" fontId="46" fillId="0" borderId="0" xfId="4" applyFont="1" applyAlignment="1">
      <alignment horizontal="right"/>
    </xf>
    <xf numFmtId="0" fontId="28" fillId="0" borderId="1" xfId="4" applyFont="1" applyBorder="1"/>
    <xf numFmtId="0" fontId="5" fillId="0" borderId="0" xfId="4" applyFont="1" applyFill="1" applyBorder="1" applyAlignment="1">
      <alignment horizontal="right"/>
    </xf>
    <xf numFmtId="0" fontId="28" fillId="0" borderId="0" xfId="4" applyFont="1" applyBorder="1"/>
    <xf numFmtId="0" fontId="27" fillId="0" borderId="0" xfId="4" applyFont="1" applyBorder="1" applyAlignment="1">
      <alignment horizontal="right" wrapText="1"/>
    </xf>
    <xf numFmtId="0" fontId="28" fillId="0" borderId="0" xfId="4" applyFont="1" applyBorder="1" applyAlignment="1">
      <alignment horizontal="center"/>
    </xf>
    <xf numFmtId="0" fontId="9" fillId="0" borderId="0" xfId="4" applyFont="1" applyFill="1" applyBorder="1"/>
    <xf numFmtId="0" fontId="47" fillId="0" borderId="3" xfId="4" applyFont="1" applyFill="1" applyBorder="1" applyAlignment="1">
      <alignment horizontal="center"/>
    </xf>
    <xf numFmtId="0" fontId="48" fillId="0" borderId="3" xfId="4" applyFont="1" applyFill="1" applyBorder="1" applyAlignment="1">
      <alignment horizontal="center"/>
    </xf>
    <xf numFmtId="0" fontId="13" fillId="0" borderId="0" xfId="4" applyFont="1" applyFill="1" applyBorder="1" applyAlignment="1">
      <alignment horizontal="center"/>
    </xf>
    <xf numFmtId="0" fontId="49" fillId="18" borderId="3" xfId="0" applyFont="1" applyFill="1" applyBorder="1"/>
    <xf numFmtId="0" fontId="50" fillId="17" borderId="3" xfId="4" applyFont="1" applyFill="1" applyBorder="1" applyAlignment="1">
      <alignment horizontal="left"/>
    </xf>
    <xf numFmtId="0" fontId="7" fillId="17" borderId="3" xfId="4" applyFont="1" applyFill="1" applyBorder="1" applyAlignment="1">
      <alignment horizontal="center"/>
    </xf>
    <xf numFmtId="0" fontId="7" fillId="0" borderId="0" xfId="4" applyFont="1" applyFill="1" applyBorder="1" applyAlignment="1">
      <alignment horizontal="center"/>
    </xf>
    <xf numFmtId="0" fontId="7" fillId="18" borderId="3" xfId="4" applyFont="1" applyFill="1" applyBorder="1" applyAlignment="1">
      <alignment horizontal="left"/>
    </xf>
    <xf numFmtId="0" fontId="14" fillId="17" borderId="3" xfId="4" applyNumberFormat="1" applyFont="1" applyFill="1" applyBorder="1" applyAlignment="1">
      <alignment horizontal="left"/>
    </xf>
    <xf numFmtId="0" fontId="7" fillId="17" borderId="3" xfId="4" applyNumberFormat="1" applyFont="1" applyFill="1" applyBorder="1" applyAlignment="1">
      <alignment horizontal="left"/>
    </xf>
    <xf numFmtId="0" fontId="7" fillId="17" borderId="4" xfId="4" applyFont="1" applyFill="1" applyBorder="1" applyAlignment="1">
      <alignment horizontal="center"/>
    </xf>
    <xf numFmtId="0" fontId="49" fillId="18" borderId="7" xfId="0" applyFont="1" applyFill="1" applyBorder="1"/>
    <xf numFmtId="0" fontId="7" fillId="17" borderId="7" xfId="4" applyFont="1" applyFill="1" applyBorder="1" applyAlignment="1">
      <alignment horizontal="left"/>
    </xf>
    <xf numFmtId="0" fontId="7" fillId="0" borderId="3" xfId="4" applyFont="1" applyFill="1" applyBorder="1" applyAlignment="1">
      <alignment horizontal="center"/>
    </xf>
    <xf numFmtId="0" fontId="7" fillId="0" borderId="6" xfId="4" applyFont="1" applyFill="1" applyBorder="1" applyAlignment="1">
      <alignment horizontal="center"/>
    </xf>
    <xf numFmtId="0" fontId="7" fillId="18" borderId="3" xfId="3" applyFont="1" applyFill="1" applyBorder="1"/>
    <xf numFmtId="0" fontId="50" fillId="0" borderId="3" xfId="4" applyFont="1" applyFill="1" applyBorder="1" applyAlignment="1">
      <alignment horizontal="left"/>
    </xf>
    <xf numFmtId="49" fontId="7" fillId="17" borderId="4" xfId="4" applyNumberFormat="1" applyFont="1" applyFill="1" applyBorder="1" applyAlignment="1">
      <alignment horizontal="center"/>
    </xf>
    <xf numFmtId="0" fontId="7" fillId="0" borderId="10" xfId="4" applyFont="1" applyFill="1" applyBorder="1" applyAlignment="1">
      <alignment horizontal="center"/>
    </xf>
    <xf numFmtId="0" fontId="7" fillId="0" borderId="31" xfId="4" applyFont="1" applyFill="1" applyBorder="1" applyAlignment="1">
      <alignment horizontal="center"/>
    </xf>
    <xf numFmtId="0" fontId="7" fillId="0" borderId="12" xfId="4" applyFont="1" applyFill="1" applyBorder="1" applyAlignment="1">
      <alignment horizontal="center"/>
    </xf>
    <xf numFmtId="0" fontId="7" fillId="0" borderId="0" xfId="4" applyFont="1" applyFill="1" applyBorder="1" applyAlignment="1">
      <alignment horizontal="center" vertical="top"/>
    </xf>
    <xf numFmtId="0" fontId="7" fillId="0" borderId="0" xfId="4" applyFont="1" applyFill="1" applyBorder="1" applyAlignment="1">
      <alignment horizontal="left" vertical="top"/>
    </xf>
    <xf numFmtId="0" fontId="7" fillId="0" borderId="0" xfId="4" applyFont="1" applyFill="1" applyBorder="1" applyAlignment="1">
      <alignment vertical="top"/>
    </xf>
    <xf numFmtId="0" fontId="14" fillId="0" borderId="0" xfId="4" applyFont="1" applyFill="1" applyBorder="1" applyAlignment="1">
      <alignment horizontal="left" vertical="top" wrapText="1"/>
    </xf>
    <xf numFmtId="0" fontId="14" fillId="0" borderId="8" xfId="4" applyFont="1" applyFill="1" applyBorder="1" applyAlignment="1">
      <alignment horizontal="left" vertical="top" wrapText="1"/>
    </xf>
    <xf numFmtId="0" fontId="7" fillId="0" borderId="8" xfId="4" applyFont="1" applyFill="1" applyBorder="1" applyAlignment="1">
      <alignment horizontal="center"/>
    </xf>
    <xf numFmtId="0" fontId="7" fillId="0" borderId="0" xfId="4" quotePrefix="1" applyFont="1" applyFill="1" applyBorder="1" applyAlignment="1">
      <alignment horizontal="left"/>
    </xf>
    <xf numFmtId="0" fontId="33" fillId="0" borderId="15" xfId="4" applyFont="1" applyFill="1" applyBorder="1" applyAlignment="1">
      <alignment horizontal="left"/>
    </xf>
    <xf numFmtId="0" fontId="33" fillId="0" borderId="10" xfId="4" applyFont="1" applyFill="1" applyBorder="1" applyAlignment="1">
      <alignment horizontal="center"/>
    </xf>
    <xf numFmtId="0" fontId="33" fillId="0" borderId="0" xfId="4" applyFont="1" applyFill="1" applyBorder="1" applyAlignment="1">
      <alignment horizontal="center"/>
    </xf>
    <xf numFmtId="0" fontId="10" fillId="0" borderId="0" xfId="4" applyFont="1" applyFill="1" applyBorder="1"/>
    <xf numFmtId="0" fontId="33" fillId="0" borderId="0" xfId="4" applyFont="1" applyFill="1" applyBorder="1" applyAlignment="1">
      <alignment horizontal="left"/>
    </xf>
    <xf numFmtId="0" fontId="7" fillId="0" borderId="15" xfId="4" applyFont="1" applyFill="1" applyBorder="1" applyAlignment="1">
      <alignment horizontal="center"/>
    </xf>
    <xf numFmtId="0" fontId="7" fillId="0" borderId="0" xfId="3" applyFont="1" applyFill="1" applyBorder="1"/>
    <xf numFmtId="0" fontId="14" fillId="0" borderId="0" xfId="4" applyFont="1" applyFill="1" applyBorder="1" applyAlignment="1">
      <alignment horizontal="left"/>
    </xf>
    <xf numFmtId="0" fontId="10" fillId="0" borderId="32" xfId="4" applyFont="1" applyFill="1" applyBorder="1"/>
    <xf numFmtId="0" fontId="51" fillId="0" borderId="0" xfId="0" applyFont="1" applyFill="1" applyBorder="1" applyAlignment="1">
      <alignment horizontal="left" vertical="top" wrapText="1"/>
    </xf>
    <xf numFmtId="0" fontId="52" fillId="0" borderId="0" xfId="4" applyFont="1" applyFill="1"/>
    <xf numFmtId="0" fontId="16" fillId="0" borderId="0" xfId="4" applyFont="1" applyFill="1" applyBorder="1" applyAlignment="1">
      <alignment horizontal="center"/>
    </xf>
    <xf numFmtId="0" fontId="53" fillId="0" borderId="0" xfId="0" applyFont="1"/>
    <xf numFmtId="0" fontId="5" fillId="0" borderId="0" xfId="4" applyFont="1" applyFill="1" applyBorder="1" applyAlignment="1"/>
    <xf numFmtId="0" fontId="7" fillId="11" borderId="3" xfId="1" applyFont="1" applyFill="1" applyBorder="1" applyAlignment="1"/>
    <xf numFmtId="0" fontId="36" fillId="0" borderId="12" xfId="2" quotePrefix="1" applyFont="1" applyFill="1" applyBorder="1" applyAlignment="1">
      <alignment horizontal="left"/>
    </xf>
    <xf numFmtId="0" fontId="33" fillId="0" borderId="11" xfId="2" applyFont="1" applyFill="1" applyBorder="1" applyAlignment="1">
      <alignment horizontal="left" vertical="top"/>
    </xf>
    <xf numFmtId="49" fontId="7" fillId="0" borderId="33" xfId="2" applyNumberFormat="1" applyFont="1" applyFill="1" applyBorder="1" applyAlignment="1">
      <alignment horizontal="center"/>
    </xf>
    <xf numFmtId="49" fontId="7" fillId="0" borderId="10" xfId="2" applyNumberFormat="1" applyFont="1" applyFill="1" applyBorder="1" applyAlignment="1">
      <alignment horizontal="center"/>
    </xf>
    <xf numFmtId="49" fontId="14" fillId="9" borderId="3" xfId="0" applyNumberFormat="1" applyFont="1" applyFill="1" applyBorder="1" applyAlignment="1">
      <alignment horizontal="center"/>
    </xf>
    <xf numFmtId="0" fontId="7" fillId="6" borderId="3" xfId="0" applyFont="1" applyFill="1" applyBorder="1"/>
    <xf numFmtId="0" fontId="7" fillId="0" borderId="0" xfId="0" applyFont="1" applyFill="1" applyBorder="1" applyAlignment="1">
      <alignment wrapText="1"/>
    </xf>
    <xf numFmtId="0" fontId="14" fillId="0" borderId="3" xfId="2" applyFont="1" applyFill="1" applyBorder="1" applyAlignment="1">
      <alignment horizontal="left" wrapText="1"/>
    </xf>
    <xf numFmtId="0" fontId="6" fillId="0" borderId="0" xfId="2" applyFont="1" applyFill="1" applyBorder="1" applyAlignment="1"/>
    <xf numFmtId="0" fontId="24" fillId="12" borderId="0" xfId="0" applyFont="1" applyFill="1" applyBorder="1"/>
    <xf numFmtId="0" fontId="23" fillId="12" borderId="0" xfId="0" applyFont="1" applyFill="1" applyBorder="1"/>
    <xf numFmtId="0" fontId="34" fillId="12" borderId="0" xfId="0" applyFont="1" applyFill="1" applyBorder="1" applyAlignment="1">
      <alignment horizontal="left"/>
    </xf>
    <xf numFmtId="0" fontId="24" fillId="12" borderId="0" xfId="0" applyFont="1" applyFill="1" applyBorder="1" applyAlignment="1"/>
    <xf numFmtId="0" fontId="23" fillId="12" borderId="0" xfId="0" applyFont="1" applyFill="1" applyBorder="1" applyAlignment="1"/>
    <xf numFmtId="0" fontId="44" fillId="0" borderId="0" xfId="2" applyFont="1" applyFill="1" applyBorder="1" applyAlignment="1">
      <alignment horizontal="center"/>
    </xf>
    <xf numFmtId="0" fontId="29" fillId="0" borderId="0" xfId="2" applyFont="1" applyAlignment="1">
      <alignment horizontal="right" wrapText="1"/>
    </xf>
    <xf numFmtId="0" fontId="29" fillId="0" borderId="16" xfId="2" applyFont="1" applyBorder="1" applyAlignment="1">
      <alignment horizontal="center"/>
    </xf>
    <xf numFmtId="0" fontId="25" fillId="0" borderId="0" xfId="2" applyFont="1" applyFill="1" applyAlignment="1">
      <alignment horizontal="right"/>
    </xf>
    <xf numFmtId="164" fontId="30" fillId="0" borderId="21" xfId="2" applyNumberFormat="1" applyFont="1" applyFill="1" applyBorder="1" applyAlignment="1">
      <alignment horizontal="center"/>
    </xf>
    <xf numFmtId="0" fontId="5" fillId="0" borderId="0" xfId="4" applyFont="1" applyFill="1" applyBorder="1" applyAlignment="1">
      <alignment horizontal="center"/>
    </xf>
    <xf numFmtId="0" fontId="7" fillId="9" borderId="18" xfId="0" applyFont="1" applyFill="1" applyBorder="1" applyAlignment="1">
      <alignment horizontal="left" wrapText="1"/>
    </xf>
    <xf numFmtId="0" fontId="7" fillId="9" borderId="19" xfId="0" applyFont="1" applyFill="1" applyBorder="1" applyAlignment="1">
      <alignment horizontal="left" wrapText="1"/>
    </xf>
    <xf numFmtId="0" fontId="7" fillId="9" borderId="4" xfId="0" applyFont="1" applyFill="1" applyBorder="1" applyAlignment="1">
      <alignment horizontal="left" wrapText="1"/>
    </xf>
    <xf numFmtId="0" fontId="7" fillId="11" borderId="18" xfId="1" applyFont="1" applyFill="1" applyBorder="1" applyAlignment="1">
      <alignment horizontal="left" wrapText="1"/>
    </xf>
    <xf numFmtId="0" fontId="7" fillId="11" borderId="19" xfId="1" applyFont="1" applyFill="1" applyBorder="1" applyAlignment="1">
      <alignment horizontal="left" wrapText="1"/>
    </xf>
    <xf numFmtId="0" fontId="7" fillId="11" borderId="4" xfId="1" applyFont="1" applyFill="1" applyBorder="1" applyAlignment="1">
      <alignment horizontal="left" wrapText="1"/>
    </xf>
    <xf numFmtId="0" fontId="7" fillId="6" borderId="0" xfId="2" applyFont="1" applyFill="1" applyBorder="1" applyAlignment="1">
      <alignment horizontal="left" vertical="center" wrapText="1"/>
    </xf>
    <xf numFmtId="0" fontId="5" fillId="0" borderId="0" xfId="2" applyFont="1" applyFill="1" applyBorder="1" applyAlignment="1">
      <alignment horizontal="center"/>
    </xf>
    <xf numFmtId="164" fontId="30" fillId="0" borderId="29" xfId="2" applyNumberFormat="1" applyFont="1" applyFill="1" applyBorder="1" applyAlignment="1">
      <alignment horizontal="center"/>
    </xf>
    <xf numFmtId="0" fontId="29" fillId="0" borderId="0" xfId="2" applyFont="1" applyBorder="1" applyAlignment="1">
      <alignment horizontal="right" wrapText="1"/>
    </xf>
    <xf numFmtId="0" fontId="0" fillId="0" borderId="0" xfId="0" applyBorder="1" applyAlignment="1"/>
    <xf numFmtId="0" fontId="29" fillId="0" borderId="0" xfId="2" applyFont="1" applyBorder="1" applyAlignment="1">
      <alignment horizontal="center"/>
    </xf>
    <xf numFmtId="0" fontId="0" fillId="0" borderId="0" xfId="0" applyBorder="1" applyAlignment="1">
      <alignment horizontal="center"/>
    </xf>
    <xf numFmtId="0" fontId="25" fillId="0" borderId="0" xfId="2" applyFont="1" applyFill="1" applyBorder="1" applyAlignment="1">
      <alignment horizontal="right"/>
    </xf>
    <xf numFmtId="0" fontId="25" fillId="0" borderId="0" xfId="0" applyFont="1" applyBorder="1" applyAlignment="1">
      <alignment horizontal="right"/>
    </xf>
    <xf numFmtId="0" fontId="7" fillId="11" borderId="18" xfId="2" applyFont="1" applyFill="1" applyBorder="1" applyAlignment="1">
      <alignment horizontal="left"/>
    </xf>
    <xf numFmtId="0" fontId="7" fillId="11" borderId="4" xfId="2" applyFont="1" applyFill="1" applyBorder="1" applyAlignment="1">
      <alignment horizontal="left"/>
    </xf>
    <xf numFmtId="0" fontId="7" fillId="0" borderId="0" xfId="0" applyFont="1" applyFill="1" applyBorder="1" applyAlignment="1">
      <alignment horizontal="left" wrapText="1"/>
    </xf>
    <xf numFmtId="0" fontId="39" fillId="0" borderId="0" xfId="4" applyFont="1" applyFill="1" applyBorder="1" applyAlignment="1">
      <alignment horizontal="center"/>
    </xf>
    <xf numFmtId="0" fontId="7" fillId="19" borderId="0" xfId="2" applyFont="1" applyFill="1" applyBorder="1" applyAlignment="1">
      <alignment horizontal="left" wrapText="1"/>
    </xf>
    <xf numFmtId="0" fontId="7" fillId="9" borderId="18" xfId="0" applyFont="1" applyFill="1" applyBorder="1" applyAlignment="1">
      <alignment wrapText="1"/>
    </xf>
    <xf numFmtId="0" fontId="7" fillId="9" borderId="4" xfId="0" applyFont="1" applyFill="1" applyBorder="1" applyAlignment="1">
      <alignment wrapText="1"/>
    </xf>
    <xf numFmtId="0" fontId="54" fillId="0" borderId="34" xfId="0" applyFont="1" applyFill="1" applyBorder="1" applyAlignment="1">
      <alignment horizontal="center" wrapText="1"/>
    </xf>
    <xf numFmtId="0" fontId="54" fillId="0" borderId="0" xfId="0" applyFont="1" applyFill="1" applyBorder="1" applyAlignment="1">
      <alignment horizontal="center" wrapText="1"/>
    </xf>
    <xf numFmtId="0" fontId="20" fillId="0" borderId="17" xfId="0" applyFont="1" applyFill="1" applyBorder="1" applyAlignment="1">
      <alignment horizontal="center"/>
    </xf>
    <xf numFmtId="0" fontId="22" fillId="0" borderId="0" xfId="0" applyFont="1" applyFill="1" applyBorder="1" applyAlignment="1">
      <alignment horizontal="center"/>
    </xf>
    <xf numFmtId="0" fontId="41" fillId="16" borderId="22" xfId="0" applyFont="1" applyFill="1" applyBorder="1" applyAlignment="1">
      <alignment horizontal="left"/>
    </xf>
    <xf numFmtId="0" fontId="0" fillId="17" borderId="23" xfId="3" applyFont="1" applyFill="1" applyBorder="1" applyAlignment="1">
      <alignment vertical="top" wrapText="1"/>
    </xf>
    <xf numFmtId="0" fontId="40" fillId="17" borderId="24" xfId="3" applyFont="1" applyFill="1" applyBorder="1" applyAlignment="1">
      <alignment vertical="top"/>
    </xf>
    <xf numFmtId="0" fontId="40" fillId="17" borderId="25" xfId="3" applyFont="1" applyFill="1" applyBorder="1" applyAlignment="1">
      <alignment vertical="top"/>
    </xf>
    <xf numFmtId="0" fontId="42" fillId="0" borderId="0" xfId="0" applyFont="1" applyAlignment="1">
      <alignment horizontal="center"/>
    </xf>
    <xf numFmtId="0" fontId="41" fillId="0" borderId="0" xfId="0" applyFont="1" applyAlignment="1">
      <alignment horizontal="center"/>
    </xf>
    <xf numFmtId="0" fontId="0" fillId="0" borderId="0" xfId="0" applyFont="1" applyAlignment="1">
      <alignment horizontal="left" vertical="top" wrapText="1"/>
    </xf>
    <xf numFmtId="0" fontId="41" fillId="0" borderId="1" xfId="0" applyFont="1" applyBorder="1" applyAlignment="1">
      <alignment horizontal="left" wrapText="1"/>
    </xf>
    <xf numFmtId="0" fontId="41" fillId="16" borderId="10" xfId="0" applyFont="1" applyFill="1" applyBorder="1" applyAlignment="1">
      <alignment horizontal="left"/>
    </xf>
    <xf numFmtId="0" fontId="14" fillId="0" borderId="12" xfId="4" applyFont="1" applyFill="1" applyBorder="1" applyAlignment="1">
      <alignment horizontal="left" vertical="top" wrapText="1"/>
    </xf>
    <xf numFmtId="0" fontId="14" fillId="0" borderId="13" xfId="4" applyFont="1" applyFill="1" applyBorder="1" applyAlignment="1">
      <alignment horizontal="left" vertical="top" wrapText="1"/>
    </xf>
    <xf numFmtId="0" fontId="48" fillId="0" borderId="18" xfId="4" applyFont="1" applyFill="1" applyBorder="1"/>
    <xf numFmtId="0" fontId="48" fillId="0" borderId="4" xfId="4" applyFont="1" applyFill="1" applyBorder="1"/>
    <xf numFmtId="0" fontId="45" fillId="0" borderId="0" xfId="4" applyFont="1" applyFill="1" applyBorder="1" applyAlignment="1">
      <alignment horizontal="center"/>
    </xf>
    <xf numFmtId="0" fontId="47" fillId="0" borderId="0" xfId="4" applyFont="1" applyFill="1" applyBorder="1" applyAlignment="1">
      <alignment horizontal="center"/>
    </xf>
  </cellXfs>
  <cellStyles count="5">
    <cellStyle name="Hyperlink" xfId="3" builtinId="8"/>
    <cellStyle name="Normal" xfId="0" builtinId="0"/>
    <cellStyle name="Normal 2" xfId="1"/>
    <cellStyle name="Normal 3" xfId="2"/>
    <cellStyle name="Normal 3 2" xfId="4"/>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93FFFF"/>
      <color rgb="FFE6E6BC"/>
      <color rgb="FFFFFF66"/>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catoid=20&amp;navoid=153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dstate.acalogadmin.com/preview/preview_program.php?catoid=29&amp;poid=6613&amp;returnto=342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91"/>
  <sheetViews>
    <sheetView tabSelected="1" zoomScale="125" zoomScaleNormal="125" zoomScaleSheetLayoutView="80" workbookViewId="0">
      <selection activeCell="H37" sqref="H37"/>
    </sheetView>
  </sheetViews>
  <sheetFormatPr defaultColWidth="9.140625" defaultRowHeight="18" customHeight="1" x14ac:dyDescent="0.2"/>
  <cols>
    <col min="1" max="1" width="11.42578125" style="3" customWidth="1"/>
    <col min="2" max="2" width="30.5703125" style="3" customWidth="1"/>
    <col min="3" max="3" width="27.140625" style="3" customWidth="1"/>
    <col min="4" max="4" width="3.5703125" style="1" customWidth="1"/>
    <col min="5" max="5" width="3.42578125" style="1" customWidth="1"/>
    <col min="6" max="6" width="2.7109375" style="1" customWidth="1"/>
    <col min="7" max="7" width="2.140625" style="1" customWidth="1"/>
    <col min="8" max="8" width="8.7109375" style="3" customWidth="1"/>
    <col min="9" max="9" width="32.42578125" style="3" customWidth="1"/>
    <col min="10" max="10" width="29.5703125" style="3" customWidth="1"/>
    <col min="11" max="11" width="3.5703125" style="1" customWidth="1"/>
    <col min="12" max="12" width="2.85546875" style="1" customWidth="1"/>
    <col min="13" max="13" width="3" style="1" customWidth="1"/>
    <col min="14" max="14" width="3.7109375" style="3" customWidth="1"/>
    <col min="15" max="16384" width="9.140625" style="3"/>
  </cols>
  <sheetData>
    <row r="1" spans="1:13" ht="15.95" customHeight="1" x14ac:dyDescent="0.25">
      <c r="A1" s="260" t="s">
        <v>249</v>
      </c>
      <c r="B1" s="260"/>
      <c r="C1" s="260"/>
      <c r="D1" s="260"/>
      <c r="E1" s="260"/>
      <c r="F1" s="260"/>
      <c r="G1" s="260"/>
      <c r="H1" s="260"/>
      <c r="I1" s="260"/>
      <c r="J1" s="260"/>
      <c r="K1" s="260"/>
      <c r="L1" s="260"/>
      <c r="M1" s="260"/>
    </row>
    <row r="2" spans="1:13" ht="15.95" customHeight="1" thickBot="1" x14ac:dyDescent="0.3">
      <c r="A2" s="84" t="s">
        <v>0</v>
      </c>
      <c r="B2" s="85"/>
      <c r="C2" s="85"/>
      <c r="D2" s="261" t="s">
        <v>33</v>
      </c>
      <c r="E2" s="261"/>
      <c r="F2" s="261"/>
      <c r="G2" s="261"/>
      <c r="H2" s="86"/>
      <c r="I2" s="87"/>
      <c r="J2" s="88" t="s">
        <v>34</v>
      </c>
      <c r="K2" s="262"/>
      <c r="L2" s="262"/>
      <c r="M2" s="262"/>
    </row>
    <row r="3" spans="1:13" ht="17.25" customHeight="1" thickBot="1" x14ac:dyDescent="0.3">
      <c r="A3" s="84" t="s">
        <v>1</v>
      </c>
      <c r="B3" s="85"/>
      <c r="C3" s="85"/>
      <c r="D3" s="263" t="s">
        <v>35</v>
      </c>
      <c r="E3" s="263"/>
      <c r="F3" s="263"/>
      <c r="G3" s="263"/>
      <c r="H3" s="89">
        <v>2.5</v>
      </c>
      <c r="I3" s="90"/>
      <c r="J3" s="88" t="s">
        <v>36</v>
      </c>
      <c r="K3" s="264">
        <f ca="1">NOW()</f>
        <v>42517.441482175927</v>
      </c>
      <c r="L3" s="264"/>
      <c r="M3" s="264"/>
    </row>
    <row r="4" spans="1:13" ht="21.75" customHeight="1" x14ac:dyDescent="0.25">
      <c r="A4" t="s">
        <v>250</v>
      </c>
      <c r="B4" s="186"/>
      <c r="C4" s="186"/>
      <c r="D4" s="185"/>
      <c r="E4" s="185"/>
      <c r="F4" s="185"/>
      <c r="G4" s="185"/>
      <c r="H4" s="173"/>
      <c r="I4" s="90"/>
      <c r="J4" s="88"/>
      <c r="K4" s="187"/>
      <c r="L4" s="187"/>
      <c r="M4" s="187"/>
    </row>
    <row r="5" spans="1:13" s="50" customFormat="1" ht="13.5" customHeight="1" x14ac:dyDescent="0.25">
      <c r="A5" s="51" t="s">
        <v>22</v>
      </c>
      <c r="B5"/>
      <c r="C5"/>
      <c r="D5" s="53"/>
      <c r="E5" s="53"/>
      <c r="F5" s="54"/>
      <c r="G5" s="54"/>
    </row>
    <row r="6" spans="1:13" s="50" customFormat="1" ht="15.95" customHeight="1" x14ac:dyDescent="0.2">
      <c r="A6" s="52" t="s">
        <v>3</v>
      </c>
      <c r="B6" s="52" t="s">
        <v>23</v>
      </c>
      <c r="C6" s="55"/>
      <c r="D6" s="91">
        <f>SUM(D7:D8)</f>
        <v>6</v>
      </c>
      <c r="E6" s="57" t="s">
        <v>15</v>
      </c>
      <c r="F6" s="183" t="s">
        <v>37</v>
      </c>
      <c r="G6" s="48"/>
      <c r="H6" s="51" t="s">
        <v>201</v>
      </c>
      <c r="I6" s="52"/>
      <c r="J6" s="52"/>
      <c r="K6" s="47">
        <f>SUM(K7:K10)</f>
        <v>6</v>
      </c>
      <c r="L6" s="183" t="s">
        <v>15</v>
      </c>
      <c r="M6" s="183" t="s">
        <v>37</v>
      </c>
    </row>
    <row r="7" spans="1:13" s="50" customFormat="1" ht="15.95" customHeight="1" x14ac:dyDescent="0.2">
      <c r="A7" s="67" t="s">
        <v>21</v>
      </c>
      <c r="B7" s="67" t="s">
        <v>40</v>
      </c>
      <c r="C7" s="108" t="s">
        <v>43</v>
      </c>
      <c r="D7" s="142">
        <v>3</v>
      </c>
      <c r="E7" s="76"/>
      <c r="F7" s="76"/>
      <c r="G7" s="48"/>
      <c r="H7" s="101" t="s">
        <v>38</v>
      </c>
      <c r="I7" s="101" t="s">
        <v>163</v>
      </c>
      <c r="J7" s="102" t="s">
        <v>238</v>
      </c>
      <c r="K7" s="250" t="s">
        <v>291</v>
      </c>
      <c r="L7" s="103" t="s">
        <v>239</v>
      </c>
      <c r="M7" s="103"/>
    </row>
    <row r="8" spans="1:13" s="50" customFormat="1" ht="15.95" customHeight="1" x14ac:dyDescent="0.2">
      <c r="A8" s="67" t="s">
        <v>41</v>
      </c>
      <c r="B8" s="67" t="s">
        <v>42</v>
      </c>
      <c r="C8" s="108" t="s">
        <v>21</v>
      </c>
      <c r="D8" s="142">
        <v>3</v>
      </c>
      <c r="E8" s="76"/>
      <c r="F8" s="76"/>
      <c r="G8" s="48"/>
      <c r="H8" s="101" t="s">
        <v>108</v>
      </c>
      <c r="I8" s="101" t="s">
        <v>166</v>
      </c>
      <c r="J8" s="102"/>
      <c r="K8" s="250" t="s">
        <v>291</v>
      </c>
      <c r="L8" s="103"/>
      <c r="M8" s="103"/>
    </row>
    <row r="9" spans="1:13" s="50" customFormat="1" ht="15.75" customHeight="1" x14ac:dyDescent="0.2">
      <c r="C9" s="49"/>
      <c r="D9" s="48"/>
      <c r="E9" s="48"/>
      <c r="F9" s="48"/>
      <c r="G9" s="48"/>
      <c r="H9" s="101" t="s">
        <v>173</v>
      </c>
      <c r="I9" s="138" t="s">
        <v>174</v>
      </c>
      <c r="J9" s="139" t="s">
        <v>241</v>
      </c>
      <c r="K9" s="140">
        <v>3</v>
      </c>
      <c r="L9" s="140" t="s">
        <v>240</v>
      </c>
      <c r="M9" s="140"/>
    </row>
    <row r="10" spans="1:13" s="50" customFormat="1" ht="15" customHeight="1" x14ac:dyDescent="0.2">
      <c r="A10" s="52" t="s">
        <v>6</v>
      </c>
      <c r="B10" s="52" t="s">
        <v>24</v>
      </c>
      <c r="C10" s="46"/>
      <c r="D10" s="56">
        <f>D11</f>
        <v>3</v>
      </c>
      <c r="E10" s="57"/>
      <c r="F10" s="48"/>
      <c r="G10" s="48"/>
      <c r="H10" s="266" t="s">
        <v>286</v>
      </c>
      <c r="I10" s="267"/>
      <c r="J10" s="268"/>
      <c r="K10" s="140">
        <v>3</v>
      </c>
      <c r="L10" s="140"/>
      <c r="M10" s="140"/>
    </row>
    <row r="11" spans="1:13" s="50" customFormat="1" ht="15.95" customHeight="1" x14ac:dyDescent="0.2">
      <c r="A11" s="67" t="s">
        <v>44</v>
      </c>
      <c r="B11" s="67" t="s">
        <v>45</v>
      </c>
      <c r="C11" s="70"/>
      <c r="D11" s="142">
        <v>3</v>
      </c>
      <c r="E11" s="76"/>
      <c r="F11" s="76"/>
      <c r="G11" s="59"/>
      <c r="H11" s="51" t="s">
        <v>55</v>
      </c>
      <c r="I11" s="151"/>
      <c r="J11" s="152"/>
      <c r="K11" s="148">
        <f>SUM(K12:K30)</f>
        <v>57</v>
      </c>
      <c r="L11" s="149"/>
      <c r="M11" s="150"/>
    </row>
    <row r="12" spans="1:13" s="50" customFormat="1" ht="15.95" customHeight="1" x14ac:dyDescent="0.2">
      <c r="C12" s="49"/>
      <c r="D12" s="48"/>
      <c r="E12" s="48"/>
      <c r="F12" s="48"/>
      <c r="G12" s="48"/>
      <c r="H12" s="79" t="s">
        <v>135</v>
      </c>
      <c r="I12" s="79" t="s">
        <v>58</v>
      </c>
      <c r="J12" s="75"/>
      <c r="K12" s="80">
        <v>3</v>
      </c>
      <c r="L12" s="80"/>
      <c r="M12" s="80"/>
    </row>
    <row r="13" spans="1:13" s="50" customFormat="1" ht="15.95" customHeight="1" x14ac:dyDescent="0.25">
      <c r="A13" s="52" t="s">
        <v>7</v>
      </c>
      <c r="B13" s="52" t="s">
        <v>25</v>
      </c>
      <c r="C13"/>
      <c r="D13" s="56">
        <f>SUM(D14:D15)</f>
        <v>6</v>
      </c>
      <c r="E13" s="57"/>
      <c r="F13" s="48"/>
      <c r="G13" s="48"/>
      <c r="H13" s="79" t="s">
        <v>57</v>
      </c>
      <c r="I13" s="79" t="s">
        <v>176</v>
      </c>
      <c r="J13" s="75"/>
      <c r="K13" s="80">
        <v>4</v>
      </c>
      <c r="L13" s="80"/>
      <c r="M13" s="80"/>
    </row>
    <row r="14" spans="1:13" s="50" customFormat="1" ht="15.95" customHeight="1" x14ac:dyDescent="0.2">
      <c r="A14" s="67" t="s">
        <v>46</v>
      </c>
      <c r="B14" s="67" t="s">
        <v>47</v>
      </c>
      <c r="C14" s="70"/>
      <c r="D14" s="142">
        <v>3</v>
      </c>
      <c r="E14" s="76"/>
      <c r="F14" s="76"/>
      <c r="G14" s="48"/>
      <c r="H14" s="79" t="s">
        <v>157</v>
      </c>
      <c r="I14" s="79" t="s">
        <v>60</v>
      </c>
      <c r="J14" s="75"/>
      <c r="K14" s="80">
        <v>2</v>
      </c>
      <c r="L14" s="80"/>
      <c r="M14" s="80"/>
    </row>
    <row r="15" spans="1:13" s="50" customFormat="1" ht="15.95" customHeight="1" x14ac:dyDescent="0.2">
      <c r="A15" s="67" t="s">
        <v>171</v>
      </c>
      <c r="B15" s="67" t="s">
        <v>292</v>
      </c>
      <c r="C15" s="108"/>
      <c r="D15" s="142">
        <v>3</v>
      </c>
      <c r="E15" s="76"/>
      <c r="F15" s="76"/>
      <c r="G15" s="48"/>
      <c r="H15" s="79" t="s">
        <v>158</v>
      </c>
      <c r="I15" s="79" t="s">
        <v>59</v>
      </c>
      <c r="J15" s="75"/>
      <c r="K15" s="80">
        <v>2</v>
      </c>
      <c r="L15" s="80"/>
      <c r="M15" s="80"/>
    </row>
    <row r="16" spans="1:13" s="50" customFormat="1" ht="15.95" customHeight="1" x14ac:dyDescent="0.2">
      <c r="C16" s="49"/>
      <c r="D16" s="48"/>
      <c r="E16" s="48"/>
      <c r="F16" s="48"/>
      <c r="G16" s="48"/>
      <c r="H16" s="79" t="s">
        <v>61</v>
      </c>
      <c r="I16" s="79" t="s">
        <v>62</v>
      </c>
      <c r="J16" s="75"/>
      <c r="K16" s="80">
        <v>3</v>
      </c>
      <c r="L16" s="80"/>
      <c r="M16" s="80"/>
    </row>
    <row r="17" spans="1:15" s="50" customFormat="1" ht="15.95" customHeight="1" x14ac:dyDescent="0.25">
      <c r="A17" s="52" t="s">
        <v>8</v>
      </c>
      <c r="B17" s="52" t="s">
        <v>26</v>
      </c>
      <c r="C17"/>
      <c r="D17" s="56">
        <f>SUM(D18:D19)</f>
        <v>6</v>
      </c>
      <c r="E17" s="57"/>
      <c r="F17" s="48"/>
      <c r="G17" s="48"/>
      <c r="H17" s="77" t="s">
        <v>63</v>
      </c>
      <c r="I17" s="77" t="s">
        <v>64</v>
      </c>
      <c r="J17" s="191" t="s">
        <v>61</v>
      </c>
      <c r="K17" s="78">
        <v>3</v>
      </c>
      <c r="L17" s="78"/>
      <c r="M17" s="78"/>
    </row>
    <row r="18" spans="1:15" s="50" customFormat="1" ht="15.95" customHeight="1" x14ac:dyDescent="0.2">
      <c r="A18" s="67" t="s">
        <v>108</v>
      </c>
      <c r="B18" s="67" t="s">
        <v>166</v>
      </c>
      <c r="C18" s="70"/>
      <c r="D18" s="142">
        <v>3</v>
      </c>
      <c r="E18" s="76"/>
      <c r="F18" s="76"/>
      <c r="G18" s="48"/>
      <c r="H18" s="77" t="s">
        <v>159</v>
      </c>
      <c r="I18" s="77" t="s">
        <v>65</v>
      </c>
      <c r="J18" s="191" t="s">
        <v>63</v>
      </c>
      <c r="K18" s="78">
        <v>3</v>
      </c>
      <c r="L18" s="78"/>
      <c r="M18" s="78"/>
    </row>
    <row r="19" spans="1:15" s="50" customFormat="1" ht="15.95" customHeight="1" x14ac:dyDescent="0.2">
      <c r="A19" s="67" t="s">
        <v>170</v>
      </c>
      <c r="B19" s="67" t="s">
        <v>293</v>
      </c>
      <c r="C19" s="70"/>
      <c r="D19" s="142">
        <v>3</v>
      </c>
      <c r="E19" s="76"/>
      <c r="F19" s="76"/>
      <c r="G19" s="48"/>
      <c r="H19" s="79" t="s">
        <v>160</v>
      </c>
      <c r="I19" s="79" t="s">
        <v>136</v>
      </c>
      <c r="J19" s="192" t="s">
        <v>159</v>
      </c>
      <c r="K19" s="80">
        <v>3</v>
      </c>
      <c r="L19" s="78"/>
      <c r="M19" s="78"/>
    </row>
    <row r="20" spans="1:15" s="50" customFormat="1" ht="15.95" customHeight="1" x14ac:dyDescent="0.2">
      <c r="C20" s="71"/>
      <c r="D20" s="48"/>
      <c r="E20" s="48"/>
      <c r="F20" s="48"/>
      <c r="G20" s="48"/>
      <c r="H20" s="77" t="s">
        <v>54</v>
      </c>
      <c r="I20" s="77" t="s">
        <v>76</v>
      </c>
      <c r="J20" s="191" t="s">
        <v>63</v>
      </c>
      <c r="K20" s="78">
        <v>3</v>
      </c>
      <c r="L20" s="78"/>
      <c r="M20" s="78"/>
    </row>
    <row r="21" spans="1:15" s="50" customFormat="1" ht="15.95" customHeight="1" x14ac:dyDescent="0.2">
      <c r="A21" s="52" t="s">
        <v>9</v>
      </c>
      <c r="B21" s="52" t="s">
        <v>27</v>
      </c>
      <c r="C21" s="72"/>
      <c r="D21" s="56">
        <f>D22</f>
        <v>3</v>
      </c>
      <c r="E21" s="57"/>
      <c r="F21" s="48"/>
      <c r="G21" s="48"/>
      <c r="H21" s="77" t="s">
        <v>230</v>
      </c>
      <c r="I21" s="77" t="s">
        <v>248</v>
      </c>
      <c r="J21" s="191" t="s">
        <v>54</v>
      </c>
      <c r="K21" s="78">
        <v>3</v>
      </c>
      <c r="L21" s="78"/>
      <c r="M21" s="78"/>
    </row>
    <row r="22" spans="1:15" s="50" customFormat="1" ht="15.95" customHeight="1" x14ac:dyDescent="0.2">
      <c r="A22" s="67" t="s">
        <v>50</v>
      </c>
      <c r="B22" s="67" t="s">
        <v>51</v>
      </c>
      <c r="C22" s="70"/>
      <c r="D22" s="142">
        <v>3</v>
      </c>
      <c r="E22" s="76"/>
      <c r="F22" s="76"/>
      <c r="G22" s="48"/>
      <c r="H22" s="79" t="s">
        <v>66</v>
      </c>
      <c r="I22" s="79" t="s">
        <v>75</v>
      </c>
      <c r="J22" s="191" t="s">
        <v>63</v>
      </c>
      <c r="K22" s="80">
        <v>4</v>
      </c>
      <c r="L22" s="80"/>
      <c r="M22" s="80"/>
    </row>
    <row r="23" spans="1:15" s="50" customFormat="1" ht="15.95" customHeight="1" x14ac:dyDescent="0.2">
      <c r="C23" s="71"/>
      <c r="D23" s="48"/>
      <c r="E23" s="48"/>
      <c r="F23" s="48"/>
      <c r="G23" s="48"/>
      <c r="H23" s="77" t="s">
        <v>67</v>
      </c>
      <c r="I23" s="77" t="s">
        <v>134</v>
      </c>
      <c r="J23" s="191" t="s">
        <v>244</v>
      </c>
      <c r="K23" s="78">
        <v>4</v>
      </c>
      <c r="L23" s="80"/>
      <c r="M23" s="80"/>
    </row>
    <row r="24" spans="1:15" s="50" customFormat="1" ht="15.95" customHeight="1" x14ac:dyDescent="0.2">
      <c r="A24" s="52" t="s">
        <v>10</v>
      </c>
      <c r="B24" s="52" t="s">
        <v>28</v>
      </c>
      <c r="C24" s="72"/>
      <c r="D24" s="56">
        <f>SUM(D25:D26)</f>
        <v>6</v>
      </c>
      <c r="E24" s="57"/>
      <c r="F24" s="48"/>
      <c r="G24" s="48"/>
      <c r="H24" s="77" t="s">
        <v>172</v>
      </c>
      <c r="I24" s="77" t="s">
        <v>164</v>
      </c>
      <c r="J24" s="74" t="s">
        <v>165</v>
      </c>
      <c r="K24" s="78">
        <v>3</v>
      </c>
      <c r="L24" s="78"/>
      <c r="M24" s="78"/>
    </row>
    <row r="25" spans="1:15" s="50" customFormat="1" ht="15.95" customHeight="1" x14ac:dyDescent="0.2">
      <c r="A25" s="67" t="s">
        <v>79</v>
      </c>
      <c r="B25" s="67" t="s">
        <v>52</v>
      </c>
      <c r="C25" s="70"/>
      <c r="D25" s="142">
        <v>3</v>
      </c>
      <c r="E25" s="76"/>
      <c r="F25" s="76"/>
      <c r="G25" s="48"/>
      <c r="H25" s="77" t="s">
        <v>282</v>
      </c>
      <c r="I25" s="77" t="s">
        <v>68</v>
      </c>
      <c r="J25" s="191" t="s">
        <v>160</v>
      </c>
      <c r="K25" s="78">
        <v>3</v>
      </c>
      <c r="L25" s="78"/>
      <c r="M25" s="78"/>
    </row>
    <row r="26" spans="1:15" s="50" customFormat="1" ht="15.95" customHeight="1" x14ac:dyDescent="0.2">
      <c r="A26" s="67" t="s">
        <v>133</v>
      </c>
      <c r="B26" s="67" t="s">
        <v>275</v>
      </c>
      <c r="C26" s="70" t="s">
        <v>287</v>
      </c>
      <c r="D26" s="142">
        <v>3</v>
      </c>
      <c r="E26" s="76"/>
      <c r="F26" s="76"/>
      <c r="G26" s="48"/>
      <c r="H26" s="77" t="s">
        <v>161</v>
      </c>
      <c r="I26" s="77" t="s">
        <v>69</v>
      </c>
      <c r="J26" s="74"/>
      <c r="K26" s="78">
        <v>3</v>
      </c>
      <c r="L26" s="78"/>
      <c r="M26" s="78"/>
    </row>
    <row r="27" spans="1:15" s="50" customFormat="1" ht="15.95" customHeight="1" x14ac:dyDescent="0.2">
      <c r="A27" s="95"/>
      <c r="B27" s="95"/>
      <c r="C27" s="96"/>
      <c r="D27" s="97"/>
      <c r="E27" s="97"/>
      <c r="F27" s="97"/>
      <c r="G27" s="48"/>
      <c r="H27" s="77" t="s">
        <v>229</v>
      </c>
      <c r="I27" s="77" t="s">
        <v>70</v>
      </c>
      <c r="J27" s="191" t="s">
        <v>230</v>
      </c>
      <c r="K27" s="78">
        <v>3</v>
      </c>
      <c r="L27" s="78"/>
      <c r="M27" s="78"/>
      <c r="O27" s="52"/>
    </row>
    <row r="28" spans="1:15" s="50" customFormat="1" ht="15.95" customHeight="1" x14ac:dyDescent="0.2">
      <c r="A28" s="167" t="s">
        <v>29</v>
      </c>
      <c r="B28" s="167"/>
      <c r="C28" s="71"/>
      <c r="D28" s="98"/>
      <c r="E28" s="98"/>
      <c r="F28" s="98"/>
      <c r="G28" s="48"/>
      <c r="H28" s="77" t="s">
        <v>73</v>
      </c>
      <c r="I28" s="77" t="s">
        <v>74</v>
      </c>
      <c r="J28" s="191" t="s">
        <v>229</v>
      </c>
      <c r="K28" s="78">
        <v>1</v>
      </c>
      <c r="L28" s="78"/>
      <c r="M28" s="78"/>
    </row>
    <row r="29" spans="1:15" s="50" customFormat="1" ht="15.95" customHeight="1" x14ac:dyDescent="0.2">
      <c r="A29" s="52" t="s">
        <v>4</v>
      </c>
      <c r="B29" s="52" t="s">
        <v>11</v>
      </c>
      <c r="C29" s="153"/>
      <c r="D29" s="60">
        <f>D30</f>
        <v>2</v>
      </c>
      <c r="E29" s="61"/>
      <c r="F29" s="58"/>
      <c r="G29" s="48"/>
      <c r="H29" s="77" t="s">
        <v>132</v>
      </c>
      <c r="I29" s="77" t="s">
        <v>80</v>
      </c>
      <c r="J29" s="191" t="s">
        <v>67</v>
      </c>
      <c r="K29" s="78">
        <v>3</v>
      </c>
      <c r="L29" s="78"/>
      <c r="M29" s="78"/>
    </row>
    <row r="30" spans="1:15" s="50" customFormat="1" ht="15.95" customHeight="1" x14ac:dyDescent="0.2">
      <c r="A30" s="245" t="s">
        <v>38</v>
      </c>
      <c r="B30" s="245" t="s">
        <v>53</v>
      </c>
      <c r="C30" s="245" t="s">
        <v>238</v>
      </c>
      <c r="D30" s="190">
        <v>2</v>
      </c>
      <c r="E30" s="190" t="s">
        <v>239</v>
      </c>
      <c r="F30" s="245"/>
      <c r="G30" s="48"/>
      <c r="H30" s="77" t="s">
        <v>71</v>
      </c>
      <c r="I30" s="77" t="s">
        <v>72</v>
      </c>
      <c r="J30" s="191" t="s">
        <v>132</v>
      </c>
      <c r="K30" s="78">
        <v>4</v>
      </c>
      <c r="L30" s="78"/>
      <c r="M30" s="78"/>
    </row>
    <row r="31" spans="1:15" s="50" customFormat="1" ht="15.95" customHeight="1" x14ac:dyDescent="0.2">
      <c r="G31" s="48"/>
      <c r="H31" s="162" t="s">
        <v>56</v>
      </c>
      <c r="I31" s="165"/>
      <c r="J31" s="160"/>
      <c r="K31" s="163">
        <f>SUM(K32:K34)</f>
        <v>8</v>
      </c>
      <c r="L31" s="161"/>
      <c r="M31" s="164"/>
    </row>
    <row r="32" spans="1:15" s="50" customFormat="1" ht="15.95" customHeight="1" x14ac:dyDescent="0.2">
      <c r="A32" s="52" t="s">
        <v>5</v>
      </c>
      <c r="B32" s="52" t="s">
        <v>12</v>
      </c>
      <c r="C32" s="73"/>
      <c r="D32" s="60">
        <f>D33</f>
        <v>3</v>
      </c>
      <c r="E32" s="61"/>
      <c r="F32" s="58"/>
      <c r="G32" s="48"/>
      <c r="H32" s="79" t="s">
        <v>202</v>
      </c>
      <c r="I32" s="75"/>
      <c r="J32" s="75"/>
      <c r="K32" s="80">
        <v>2</v>
      </c>
      <c r="L32" s="80"/>
      <c r="M32" s="80"/>
    </row>
    <row r="33" spans="1:13" s="50" customFormat="1" ht="15.75" customHeight="1" x14ac:dyDescent="0.2">
      <c r="A33" s="269" t="s">
        <v>307</v>
      </c>
      <c r="B33" s="270"/>
      <c r="C33" s="271"/>
      <c r="D33" s="170">
        <v>3</v>
      </c>
      <c r="E33" s="169"/>
      <c r="F33" s="169"/>
      <c r="G33" s="48"/>
      <c r="H33" s="79" t="s">
        <v>202</v>
      </c>
      <c r="I33" s="75"/>
      <c r="J33" s="75"/>
      <c r="K33" s="80">
        <v>3</v>
      </c>
      <c r="L33" s="80"/>
      <c r="M33" s="80"/>
    </row>
    <row r="34" spans="1:13" s="50" customFormat="1" ht="15.95" customHeight="1" x14ac:dyDescent="0.2">
      <c r="G34" s="48"/>
      <c r="H34" s="79" t="s">
        <v>202</v>
      </c>
      <c r="I34" s="75"/>
      <c r="J34" s="75"/>
      <c r="K34" s="80">
        <v>3</v>
      </c>
      <c r="L34" s="80"/>
      <c r="M34" s="80"/>
    </row>
    <row r="35" spans="1:13" s="50" customFormat="1" ht="15.95" customHeight="1" x14ac:dyDescent="0.2">
      <c r="A35" s="52" t="s">
        <v>13</v>
      </c>
      <c r="B35" s="52"/>
      <c r="C35" s="73"/>
      <c r="D35" s="60"/>
      <c r="E35" s="61"/>
      <c r="F35" s="58"/>
      <c r="G35" s="48"/>
      <c r="H35" s="51" t="s">
        <v>39</v>
      </c>
      <c r="I35" s="151"/>
      <c r="J35" s="152"/>
      <c r="K35" s="148">
        <f>SUM(K36:K38)</f>
        <v>10</v>
      </c>
      <c r="L35" s="150"/>
      <c r="M35" s="149"/>
    </row>
    <row r="36" spans="1:13" s="50" customFormat="1" ht="15.95" customHeight="1" x14ac:dyDescent="0.2">
      <c r="A36" s="155" t="s">
        <v>185</v>
      </c>
      <c r="B36" s="155" t="s">
        <v>162</v>
      </c>
      <c r="C36" s="155" t="s">
        <v>237</v>
      </c>
      <c r="D36" s="154"/>
      <c r="E36" s="155"/>
      <c r="F36" s="155"/>
      <c r="G36" s="48"/>
      <c r="H36" s="156" t="s">
        <v>262</v>
      </c>
      <c r="I36" s="156" t="s">
        <v>167</v>
      </c>
      <c r="J36" s="157"/>
      <c r="K36" s="158">
        <v>3</v>
      </c>
      <c r="L36" s="158"/>
      <c r="M36" s="158"/>
    </row>
    <row r="37" spans="1:13" s="50" customFormat="1" ht="15.95" customHeight="1" x14ac:dyDescent="0.2">
      <c r="D37" s="93"/>
      <c r="G37" s="48"/>
      <c r="H37" s="156" t="s">
        <v>304</v>
      </c>
      <c r="I37" s="156" t="s">
        <v>294</v>
      </c>
      <c r="J37" s="193" t="s">
        <v>245</v>
      </c>
      <c r="K37" s="158">
        <v>4</v>
      </c>
      <c r="L37" s="158"/>
      <c r="M37" s="158"/>
    </row>
    <row r="38" spans="1:13" s="50" customFormat="1" ht="15.95" customHeight="1" x14ac:dyDescent="0.2">
      <c r="A38" s="52" t="s">
        <v>14</v>
      </c>
      <c r="B38" s="52"/>
      <c r="C38" s="73"/>
      <c r="D38" s="60"/>
      <c r="E38" s="61"/>
      <c r="F38" s="58"/>
      <c r="G38" s="48"/>
      <c r="H38" s="156" t="s">
        <v>281</v>
      </c>
      <c r="I38" s="156" t="s">
        <v>77</v>
      </c>
      <c r="J38" s="193" t="s">
        <v>246</v>
      </c>
      <c r="K38" s="158">
        <v>3</v>
      </c>
      <c r="L38" s="158"/>
      <c r="M38" s="158"/>
    </row>
    <row r="39" spans="1:13" ht="15.95" customHeight="1" x14ac:dyDescent="0.2">
      <c r="A39" s="68" t="s">
        <v>230</v>
      </c>
      <c r="B39" s="68" t="s">
        <v>236</v>
      </c>
      <c r="C39" s="147" t="s">
        <v>54</v>
      </c>
      <c r="D39" s="69"/>
      <c r="E39" s="69"/>
      <c r="F39" s="69"/>
      <c r="H39" s="104"/>
      <c r="I39" s="93"/>
      <c r="J39" s="43" t="s">
        <v>2</v>
      </c>
      <c r="K39" s="20">
        <v>120</v>
      </c>
      <c r="L39" s="94"/>
      <c r="M39" s="94"/>
    </row>
    <row r="40" spans="1:13" ht="9" customHeight="1" x14ac:dyDescent="0.2"/>
    <row r="41" spans="1:13" ht="15.95" customHeight="1" x14ac:dyDescent="0.2">
      <c r="A41" s="283" t="s">
        <v>186</v>
      </c>
      <c r="B41" s="283"/>
      <c r="C41" s="283"/>
      <c r="D41" s="283"/>
      <c r="E41" s="283"/>
      <c r="F41" s="283"/>
      <c r="G41" s="252"/>
      <c r="H41" s="40" t="s">
        <v>17</v>
      </c>
      <c r="I41" s="44" t="s">
        <v>19</v>
      </c>
      <c r="J41" s="45" t="s">
        <v>20</v>
      </c>
    </row>
    <row r="42" spans="1:13" ht="15.75" customHeight="1" x14ac:dyDescent="0.2">
      <c r="A42" s="283"/>
      <c r="B42" s="283"/>
      <c r="C42" s="283"/>
      <c r="D42" s="283"/>
      <c r="E42" s="283"/>
      <c r="F42" s="283"/>
      <c r="G42" s="252"/>
      <c r="H42" s="110" t="s">
        <v>18</v>
      </c>
      <c r="I42" s="100" t="s">
        <v>203</v>
      </c>
      <c r="J42" s="168" t="s">
        <v>39</v>
      </c>
    </row>
    <row r="43" spans="1:13" ht="15" customHeight="1" x14ac:dyDescent="0.25">
      <c r="A43" s="283"/>
      <c r="B43" s="283"/>
      <c r="C43" s="283"/>
      <c r="D43" s="283"/>
      <c r="E43" s="283"/>
      <c r="F43" s="283"/>
      <c r="G43" s="252"/>
      <c r="H43" s="272" t="s">
        <v>210</v>
      </c>
      <c r="I43" s="272"/>
      <c r="J43" s="272"/>
      <c r="K43" s="41"/>
    </row>
    <row r="44" spans="1:13" ht="15" customHeight="1" x14ac:dyDescent="0.25">
      <c r="A44" s="283"/>
      <c r="B44" s="283"/>
      <c r="C44" s="283"/>
      <c r="D44" s="283"/>
      <c r="E44" s="283"/>
      <c r="F44" s="283"/>
      <c r="G44" s="252"/>
      <c r="H44" s="285" t="s">
        <v>310</v>
      </c>
      <c r="I44" s="285"/>
      <c r="J44" s="285"/>
      <c r="K44" s="41"/>
    </row>
    <row r="45" spans="1:13" ht="12.75" customHeight="1" x14ac:dyDescent="0.2">
      <c r="A45" s="283"/>
      <c r="B45" s="283"/>
      <c r="C45" s="283"/>
      <c r="D45" s="283"/>
      <c r="E45" s="283"/>
      <c r="F45" s="283"/>
      <c r="G45" s="252"/>
      <c r="H45" s="285"/>
      <c r="I45" s="285"/>
      <c r="J45" s="285"/>
    </row>
    <row r="46" spans="1:13" ht="9.75" customHeight="1" x14ac:dyDescent="0.2">
      <c r="A46" s="283"/>
      <c r="B46" s="283"/>
      <c r="C46" s="283"/>
      <c r="D46" s="283"/>
      <c r="E46" s="283"/>
      <c r="F46" s="283"/>
      <c r="G46" s="252"/>
      <c r="H46" s="285"/>
      <c r="I46" s="285"/>
      <c r="J46" s="285"/>
    </row>
    <row r="47" spans="1:13" ht="15" customHeight="1" x14ac:dyDescent="0.25">
      <c r="A47" s="284" t="s">
        <v>283</v>
      </c>
      <c r="B47" s="284"/>
      <c r="C47" s="284"/>
      <c r="D47" s="284"/>
      <c r="E47" s="284"/>
      <c r="F47" s="284"/>
      <c r="G47" s="284"/>
      <c r="H47" s="284"/>
      <c r="I47" s="284"/>
      <c r="J47" s="284"/>
      <c r="K47" s="284"/>
      <c r="L47" s="284"/>
      <c r="M47" s="284"/>
    </row>
    <row r="48" spans="1:13" ht="18" customHeight="1" x14ac:dyDescent="0.25">
      <c r="A48" s="273" t="s">
        <v>249</v>
      </c>
      <c r="B48" s="273"/>
      <c r="C48" s="273"/>
      <c r="D48" s="273"/>
      <c r="E48" s="273"/>
      <c r="F48" s="273"/>
      <c r="G48" s="273"/>
      <c r="H48" s="273"/>
      <c r="I48" s="273"/>
      <c r="J48" s="273"/>
      <c r="K48" s="273"/>
      <c r="L48" s="273"/>
      <c r="M48" s="273"/>
    </row>
    <row r="49" spans="1:13" ht="18" customHeight="1" x14ac:dyDescent="0.25">
      <c r="A49" s="265" t="s">
        <v>213</v>
      </c>
      <c r="B49" s="265"/>
      <c r="C49" s="265"/>
      <c r="D49" s="265"/>
      <c r="E49" s="265"/>
      <c r="F49" s="265"/>
      <c r="G49" s="265"/>
      <c r="H49" s="265"/>
      <c r="I49" s="265"/>
      <c r="J49" s="265"/>
      <c r="K49" s="265"/>
      <c r="L49" s="265"/>
      <c r="M49" s="265"/>
    </row>
    <row r="50" spans="1:13" ht="14.25" customHeight="1" x14ac:dyDescent="0.25">
      <c r="A50" s="84" t="s">
        <v>0</v>
      </c>
      <c r="B50" s="85"/>
      <c r="C50" s="85"/>
      <c r="D50" s="275"/>
      <c r="E50" s="276"/>
      <c r="F50" s="276"/>
      <c r="G50" s="276"/>
      <c r="H50" s="171"/>
      <c r="I50" s="87"/>
      <c r="J50" s="172"/>
      <c r="K50" s="277"/>
      <c r="L50" s="278"/>
      <c r="M50" s="278"/>
    </row>
    <row r="51" spans="1:13" ht="13.5" customHeight="1" thickBot="1" x14ac:dyDescent="0.3">
      <c r="A51" s="84" t="s">
        <v>1</v>
      </c>
      <c r="B51" s="85"/>
      <c r="C51" s="85"/>
      <c r="D51" s="279"/>
      <c r="E51" s="280"/>
      <c r="F51" s="280"/>
      <c r="G51" s="280"/>
      <c r="H51" s="173"/>
      <c r="I51" s="90"/>
      <c r="J51" s="88" t="s">
        <v>36</v>
      </c>
      <c r="K51" s="274">
        <f ca="1">NOW()</f>
        <v>42517.441482175927</v>
      </c>
      <c r="L51" s="274"/>
      <c r="M51" s="274"/>
    </row>
    <row r="52" spans="1:13" ht="6.75" customHeight="1" x14ac:dyDescent="0.2">
      <c r="A52" s="4"/>
      <c r="E52" s="5"/>
      <c r="G52" s="3"/>
    </row>
    <row r="53" spans="1:13" ht="16.5" customHeight="1" x14ac:dyDescent="0.2">
      <c r="A53" s="6" t="s">
        <v>251</v>
      </c>
      <c r="B53" s="7"/>
      <c r="C53" s="8" t="s">
        <v>284</v>
      </c>
      <c r="D53" s="8" t="s">
        <v>16</v>
      </c>
      <c r="E53" s="8" t="s">
        <v>15</v>
      </c>
      <c r="F53" s="8" t="s">
        <v>37</v>
      </c>
      <c r="G53" s="9"/>
      <c r="H53" s="6" t="s">
        <v>253</v>
      </c>
      <c r="I53" s="6"/>
      <c r="J53" s="8" t="s">
        <v>284</v>
      </c>
      <c r="K53" s="8" t="s">
        <v>16</v>
      </c>
      <c r="L53" s="8" t="s">
        <v>15</v>
      </c>
      <c r="M53" s="8" t="s">
        <v>37</v>
      </c>
    </row>
    <row r="54" spans="1:13" ht="18" customHeight="1" x14ac:dyDescent="0.2">
      <c r="A54" s="109" t="s">
        <v>266</v>
      </c>
      <c r="B54" s="115" t="s">
        <v>268</v>
      </c>
      <c r="C54" s="7" t="s">
        <v>238</v>
      </c>
      <c r="D54" s="11">
        <v>2</v>
      </c>
      <c r="E54" s="11" t="s">
        <v>239</v>
      </c>
      <c r="F54" s="11"/>
      <c r="H54" s="115" t="s">
        <v>173</v>
      </c>
      <c r="I54" s="115" t="s">
        <v>174</v>
      </c>
      <c r="J54" s="26" t="s">
        <v>241</v>
      </c>
      <c r="K54" s="11">
        <v>3</v>
      </c>
      <c r="L54" s="11" t="s">
        <v>240</v>
      </c>
      <c r="M54" s="11"/>
    </row>
    <row r="55" spans="1:13" ht="18" customHeight="1" x14ac:dyDescent="0.2">
      <c r="A55" s="111" t="s">
        <v>170</v>
      </c>
      <c r="B55" s="115" t="s">
        <v>269</v>
      </c>
      <c r="C55" s="13"/>
      <c r="D55" s="11">
        <v>3</v>
      </c>
      <c r="E55" s="11"/>
      <c r="F55" s="11"/>
      <c r="H55" s="118" t="s">
        <v>135</v>
      </c>
      <c r="I55" s="118" t="s">
        <v>58</v>
      </c>
      <c r="J55" s="7"/>
      <c r="K55" s="11">
        <v>3</v>
      </c>
      <c r="L55" s="11" t="s">
        <v>240</v>
      </c>
      <c r="M55" s="11"/>
    </row>
    <row r="56" spans="1:13" ht="18" customHeight="1" x14ac:dyDescent="0.2">
      <c r="A56" s="111" t="s">
        <v>171</v>
      </c>
      <c r="B56" s="111" t="s">
        <v>271</v>
      </c>
      <c r="C56" s="7"/>
      <c r="D56" s="11">
        <v>3</v>
      </c>
      <c r="E56" s="11"/>
      <c r="F56" s="11"/>
      <c r="H56" s="118" t="s">
        <v>57</v>
      </c>
      <c r="I56" s="118" t="s">
        <v>169</v>
      </c>
      <c r="J56" s="106"/>
      <c r="K56" s="11">
        <v>4</v>
      </c>
      <c r="L56" s="11" t="s">
        <v>240</v>
      </c>
      <c r="M56" s="11"/>
    </row>
    <row r="57" spans="1:13" ht="18" customHeight="1" x14ac:dyDescent="0.2">
      <c r="A57" s="112" t="s">
        <v>267</v>
      </c>
      <c r="B57" s="112" t="s">
        <v>270</v>
      </c>
      <c r="C57" s="7"/>
      <c r="D57" s="11">
        <v>3</v>
      </c>
      <c r="E57" s="11"/>
      <c r="F57" s="11"/>
      <c r="H57" s="111" t="s">
        <v>272</v>
      </c>
      <c r="I57" s="111" t="s">
        <v>273</v>
      </c>
      <c r="J57" s="106"/>
      <c r="K57" s="11">
        <v>3</v>
      </c>
      <c r="L57" s="11"/>
      <c r="M57" s="11"/>
    </row>
    <row r="58" spans="1:13" ht="18" customHeight="1" x14ac:dyDescent="0.2">
      <c r="A58" s="159" t="s">
        <v>262</v>
      </c>
      <c r="B58" s="159" t="s">
        <v>78</v>
      </c>
      <c r="D58" s="11">
        <v>3</v>
      </c>
      <c r="E58" s="11" t="s">
        <v>239</v>
      </c>
      <c r="F58" s="11"/>
      <c r="H58" s="111" t="s">
        <v>133</v>
      </c>
      <c r="I58" s="111" t="s">
        <v>279</v>
      </c>
      <c r="J58" s="10"/>
      <c r="K58" s="11">
        <v>3</v>
      </c>
      <c r="L58" s="11"/>
      <c r="M58" s="11"/>
    </row>
    <row r="59" spans="1:13" ht="18" customHeight="1" x14ac:dyDescent="0.2">
      <c r="A59" s="18"/>
      <c r="B59" s="18"/>
      <c r="C59" s="19"/>
      <c r="D59" s="20">
        <f>SUM(D54:D58)</f>
        <v>14</v>
      </c>
      <c r="J59" s="2"/>
      <c r="K59" s="16">
        <f>SUM(K54:K58)</f>
        <v>16</v>
      </c>
    </row>
    <row r="60" spans="1:13" ht="13.5" customHeight="1" x14ac:dyDescent="0.2">
      <c r="A60" s="21"/>
      <c r="B60" s="21"/>
      <c r="C60" s="2"/>
      <c r="D60" s="22"/>
      <c r="J60" s="2"/>
    </row>
    <row r="61" spans="1:13" ht="16.5" customHeight="1" x14ac:dyDescent="0.2">
      <c r="A61" s="6" t="s">
        <v>255</v>
      </c>
      <c r="B61" s="7"/>
      <c r="C61" s="23"/>
      <c r="D61" s="24"/>
      <c r="E61" s="24"/>
      <c r="F61" s="24"/>
      <c r="G61" s="25"/>
      <c r="H61" s="6" t="s">
        <v>256</v>
      </c>
      <c r="I61" s="7"/>
      <c r="J61" s="23"/>
      <c r="K61" s="24"/>
      <c r="L61" s="24"/>
      <c r="M61" s="24"/>
    </row>
    <row r="62" spans="1:13" ht="18" customHeight="1" x14ac:dyDescent="0.2">
      <c r="A62" s="116" t="s">
        <v>157</v>
      </c>
      <c r="B62" s="117" t="s">
        <v>60</v>
      </c>
      <c r="C62" s="26"/>
      <c r="D62" s="11">
        <v>2</v>
      </c>
      <c r="E62" s="11" t="s">
        <v>239</v>
      </c>
      <c r="F62" s="11"/>
      <c r="H62" s="116" t="s">
        <v>158</v>
      </c>
      <c r="I62" s="119" t="s">
        <v>59</v>
      </c>
      <c r="J62" s="26"/>
      <c r="K62" s="14">
        <v>2</v>
      </c>
      <c r="L62" s="11" t="s">
        <v>240</v>
      </c>
      <c r="M62" s="11"/>
    </row>
    <row r="63" spans="1:13" ht="18" customHeight="1" x14ac:dyDescent="0.2">
      <c r="A63" s="118" t="s">
        <v>61</v>
      </c>
      <c r="B63" s="118" t="s">
        <v>62</v>
      </c>
      <c r="C63" s="105"/>
      <c r="D63" s="11">
        <v>3</v>
      </c>
      <c r="E63" s="11" t="s">
        <v>239</v>
      </c>
      <c r="F63" s="11"/>
      <c r="H63" s="116" t="s">
        <v>48</v>
      </c>
      <c r="I63" s="119" t="s">
        <v>49</v>
      </c>
      <c r="J63" s="105"/>
      <c r="K63" s="14">
        <v>3</v>
      </c>
      <c r="L63" s="11" t="s">
        <v>240</v>
      </c>
      <c r="M63" s="11"/>
    </row>
    <row r="64" spans="1:13" ht="18" customHeight="1" x14ac:dyDescent="0.2">
      <c r="A64" s="159" t="s">
        <v>304</v>
      </c>
      <c r="B64" s="159" t="s">
        <v>305</v>
      </c>
      <c r="C64" s="105" t="s">
        <v>245</v>
      </c>
      <c r="D64" s="11">
        <v>4</v>
      </c>
      <c r="E64" s="11" t="s">
        <v>239</v>
      </c>
      <c r="F64" s="11"/>
      <c r="G64" s="33"/>
      <c r="H64" s="116" t="s">
        <v>63</v>
      </c>
      <c r="I64" s="120" t="s">
        <v>64</v>
      </c>
      <c r="J64" s="105" t="s">
        <v>61</v>
      </c>
      <c r="K64" s="14">
        <v>3</v>
      </c>
      <c r="L64" s="11" t="s">
        <v>240</v>
      </c>
      <c r="M64" s="11"/>
    </row>
    <row r="65" spans="1:13" ht="18" customHeight="1" x14ac:dyDescent="0.2">
      <c r="A65" s="112" t="s">
        <v>267</v>
      </c>
      <c r="B65" s="112" t="s">
        <v>274</v>
      </c>
      <c r="C65" s="106" t="s">
        <v>21</v>
      </c>
      <c r="D65" s="11">
        <v>3</v>
      </c>
      <c r="E65" s="11"/>
      <c r="F65" s="11"/>
      <c r="H65" s="112" t="s">
        <v>276</v>
      </c>
      <c r="I65" s="113" t="s">
        <v>277</v>
      </c>
      <c r="J65" s="27"/>
      <c r="K65" s="11">
        <v>3</v>
      </c>
      <c r="L65" s="11"/>
      <c r="M65" s="11"/>
    </row>
    <row r="66" spans="1:13" ht="20.25" customHeight="1" x14ac:dyDescent="0.2">
      <c r="A66" s="155" t="s">
        <v>285</v>
      </c>
      <c r="B66" s="112" t="s">
        <v>278</v>
      </c>
      <c r="C66" s="246"/>
      <c r="D66" s="11">
        <v>3</v>
      </c>
      <c r="E66" s="11"/>
      <c r="F66" s="11"/>
      <c r="H66" s="111" t="s">
        <v>133</v>
      </c>
      <c r="I66" s="111" t="s">
        <v>275</v>
      </c>
      <c r="J66" s="26" t="s">
        <v>287</v>
      </c>
      <c r="K66" s="248" t="s">
        <v>288</v>
      </c>
      <c r="L66" s="11"/>
      <c r="M66" s="11"/>
    </row>
    <row r="67" spans="1:13" ht="18" customHeight="1" x14ac:dyDescent="0.2">
      <c r="D67" s="16">
        <f>SUM(D62:D66)</f>
        <v>15</v>
      </c>
      <c r="I67" s="28"/>
      <c r="J67" s="2"/>
      <c r="K67" s="249" t="s">
        <v>289</v>
      </c>
      <c r="L67" s="184"/>
    </row>
    <row r="68" spans="1:13" ht="15.75" customHeight="1" x14ac:dyDescent="0.2"/>
    <row r="69" spans="1:13" ht="18" customHeight="1" x14ac:dyDescent="0.2">
      <c r="A69" s="6" t="s">
        <v>254</v>
      </c>
      <c r="B69" s="7"/>
      <c r="C69" s="23"/>
      <c r="D69" s="24"/>
      <c r="E69" s="24"/>
      <c r="F69" s="24"/>
      <c r="G69" s="29"/>
      <c r="K69" s="3"/>
      <c r="L69" s="3"/>
      <c r="M69" s="3"/>
    </row>
    <row r="70" spans="1:13" ht="18" customHeight="1" x14ac:dyDescent="0.2">
      <c r="A70" s="155" t="s">
        <v>172</v>
      </c>
      <c r="B70" s="251" t="s">
        <v>164</v>
      </c>
      <c r="C70" s="66" t="s">
        <v>48</v>
      </c>
      <c r="D70" s="11">
        <v>3</v>
      </c>
      <c r="E70" s="11"/>
      <c r="F70" s="11"/>
      <c r="H70" s="4"/>
      <c r="J70" s="2"/>
    </row>
    <row r="71" spans="1:13" ht="18" customHeight="1" x14ac:dyDescent="0.2">
      <c r="A71" s="247" t="s">
        <v>175</v>
      </c>
      <c r="B71" s="34"/>
      <c r="C71" s="19"/>
      <c r="D71" s="20">
        <f>SUM(D70:D70)</f>
        <v>3</v>
      </c>
      <c r="F71" s="35"/>
      <c r="H71" s="50"/>
      <c r="I71" s="50"/>
      <c r="J71" s="144"/>
      <c r="K71" s="17"/>
      <c r="L71" s="17"/>
      <c r="M71" s="17"/>
    </row>
    <row r="72" spans="1:13" ht="12.75" customHeight="1" x14ac:dyDescent="0.2">
      <c r="B72" s="28"/>
      <c r="C72" s="2"/>
      <c r="H72" s="21"/>
      <c r="I72" s="21"/>
      <c r="J72" s="2"/>
    </row>
    <row r="73" spans="1:13" ht="15" customHeight="1" x14ac:dyDescent="0.2">
      <c r="A73" s="6" t="s">
        <v>257</v>
      </c>
      <c r="B73" s="7"/>
      <c r="C73" s="23"/>
      <c r="D73" s="24"/>
      <c r="E73" s="24"/>
      <c r="F73" s="24"/>
      <c r="H73" s="31" t="s">
        <v>258</v>
      </c>
      <c r="I73" s="143"/>
      <c r="J73" s="23"/>
      <c r="K73" s="24"/>
      <c r="L73" s="24"/>
      <c r="M73" s="24"/>
    </row>
    <row r="74" spans="1:13" ht="18" customHeight="1" x14ac:dyDescent="0.2">
      <c r="A74" s="116" t="s">
        <v>159</v>
      </c>
      <c r="B74" s="119" t="s">
        <v>65</v>
      </c>
      <c r="C74" s="105" t="s">
        <v>63</v>
      </c>
      <c r="D74" s="11">
        <v>3</v>
      </c>
      <c r="E74" s="11" t="s">
        <v>239</v>
      </c>
      <c r="F74" s="11"/>
      <c r="H74" s="117" t="s">
        <v>160</v>
      </c>
      <c r="I74" s="117" t="s">
        <v>136</v>
      </c>
      <c r="J74" s="107" t="s">
        <v>159</v>
      </c>
      <c r="K74" s="12">
        <v>3</v>
      </c>
      <c r="L74" s="12" t="s">
        <v>240</v>
      </c>
      <c r="M74" s="12"/>
    </row>
    <row r="75" spans="1:13" ht="18" customHeight="1" x14ac:dyDescent="0.2">
      <c r="A75" s="117" t="s">
        <v>54</v>
      </c>
      <c r="B75" s="117" t="s">
        <v>231</v>
      </c>
      <c r="C75" s="105" t="s">
        <v>63</v>
      </c>
      <c r="D75" s="11">
        <v>3</v>
      </c>
      <c r="E75" s="11" t="s">
        <v>239</v>
      </c>
      <c r="F75" s="11"/>
      <c r="H75" s="116" t="s">
        <v>230</v>
      </c>
      <c r="I75" s="114" t="s">
        <v>232</v>
      </c>
      <c r="J75" s="107" t="s">
        <v>54</v>
      </c>
      <c r="K75" s="12">
        <v>3</v>
      </c>
      <c r="L75" s="12" t="s">
        <v>240</v>
      </c>
      <c r="M75" s="12"/>
    </row>
    <row r="76" spans="1:13" ht="18" customHeight="1" x14ac:dyDescent="0.2">
      <c r="A76" s="116" t="s">
        <v>66</v>
      </c>
      <c r="B76" s="116" t="s">
        <v>75</v>
      </c>
      <c r="C76" s="66" t="s">
        <v>63</v>
      </c>
      <c r="D76" s="11">
        <v>4</v>
      </c>
      <c r="E76" s="11" t="s">
        <v>239</v>
      </c>
      <c r="F76" s="11"/>
      <c r="H76" s="117" t="s">
        <v>67</v>
      </c>
      <c r="I76" s="117" t="s">
        <v>134</v>
      </c>
      <c r="J76" s="107" t="s">
        <v>244</v>
      </c>
      <c r="K76" s="11">
        <v>4</v>
      </c>
      <c r="L76" s="32" t="s">
        <v>240</v>
      </c>
      <c r="M76" s="12"/>
    </row>
    <row r="77" spans="1:13" ht="18" customHeight="1" x14ac:dyDescent="0.2">
      <c r="A77" s="159" t="s">
        <v>281</v>
      </c>
      <c r="B77" s="159" t="s">
        <v>280</v>
      </c>
      <c r="C77" s="105" t="s">
        <v>247</v>
      </c>
      <c r="D77" s="11">
        <v>3</v>
      </c>
      <c r="E77" s="11"/>
      <c r="F77" s="11"/>
      <c r="H77" s="117" t="s">
        <v>202</v>
      </c>
      <c r="I77" s="117"/>
      <c r="J77" s="26" t="s">
        <v>82</v>
      </c>
      <c r="K77" s="11">
        <v>3</v>
      </c>
      <c r="L77" s="12"/>
      <c r="M77" s="12"/>
    </row>
    <row r="78" spans="1:13" ht="18" customHeight="1" x14ac:dyDescent="0.2">
      <c r="A78" s="281" t="s">
        <v>307</v>
      </c>
      <c r="B78" s="282"/>
      <c r="C78" s="253" t="s">
        <v>308</v>
      </c>
      <c r="D78" s="11">
        <v>3</v>
      </c>
      <c r="E78" s="11"/>
      <c r="F78" s="11"/>
      <c r="G78" s="3"/>
      <c r="H78" s="111" t="s">
        <v>170</v>
      </c>
      <c r="I78" s="111" t="s">
        <v>211</v>
      </c>
      <c r="J78" s="166" t="s">
        <v>212</v>
      </c>
      <c r="K78" s="11">
        <v>3</v>
      </c>
      <c r="L78" s="11"/>
      <c r="M78" s="11"/>
    </row>
    <row r="79" spans="1:13" ht="18" customHeight="1" x14ac:dyDescent="0.2">
      <c r="B79" s="34"/>
      <c r="C79" s="19"/>
      <c r="D79" s="20">
        <f>SUM(D74:D78)</f>
        <v>16</v>
      </c>
      <c r="F79" s="35"/>
      <c r="J79" s="2"/>
      <c r="K79" s="249" t="s">
        <v>290</v>
      </c>
    </row>
    <row r="80" spans="1:13" ht="15" customHeight="1" x14ac:dyDescent="0.2">
      <c r="B80" s="36"/>
      <c r="C80" s="2"/>
      <c r="J80" s="2"/>
    </row>
    <row r="81" spans="1:13" ht="16.5" customHeight="1" x14ac:dyDescent="0.2">
      <c r="A81" s="6" t="s">
        <v>259</v>
      </c>
      <c r="B81" s="7"/>
      <c r="C81" s="23"/>
      <c r="D81" s="24"/>
      <c r="E81" s="24"/>
      <c r="F81" s="24"/>
      <c r="H81" s="6" t="s">
        <v>260</v>
      </c>
      <c r="I81" s="7"/>
      <c r="J81" s="23"/>
      <c r="K81" s="24"/>
      <c r="L81" s="24"/>
      <c r="M81" s="24"/>
    </row>
    <row r="82" spans="1:13" ht="18" customHeight="1" x14ac:dyDescent="0.2">
      <c r="A82" s="117" t="s">
        <v>282</v>
      </c>
      <c r="B82" s="79" t="s">
        <v>233</v>
      </c>
      <c r="C82" s="105" t="s">
        <v>160</v>
      </c>
      <c r="D82" s="14">
        <v>3</v>
      </c>
      <c r="E82" s="11" t="s">
        <v>239</v>
      </c>
      <c r="F82" s="11"/>
      <c r="H82" s="116" t="s">
        <v>161</v>
      </c>
      <c r="I82" s="121" t="s">
        <v>235</v>
      </c>
      <c r="J82" s="107"/>
      <c r="K82" s="12">
        <v>3</v>
      </c>
      <c r="L82" s="12" t="s">
        <v>240</v>
      </c>
      <c r="M82" s="12"/>
    </row>
    <row r="83" spans="1:13" ht="18" customHeight="1" x14ac:dyDescent="0.2">
      <c r="A83" s="116" t="s">
        <v>229</v>
      </c>
      <c r="B83" s="119" t="s">
        <v>234</v>
      </c>
      <c r="C83" s="105" t="s">
        <v>230</v>
      </c>
      <c r="D83" s="37">
        <v>3</v>
      </c>
      <c r="E83" s="38" t="s">
        <v>239</v>
      </c>
      <c r="F83" s="38"/>
      <c r="H83" s="117" t="s">
        <v>73</v>
      </c>
      <c r="I83" s="117" t="s">
        <v>81</v>
      </c>
      <c r="J83" s="107" t="s">
        <v>242</v>
      </c>
      <c r="K83" s="11">
        <v>1</v>
      </c>
      <c r="L83" s="12" t="s">
        <v>240</v>
      </c>
      <c r="M83" s="12"/>
    </row>
    <row r="84" spans="1:13" ht="18" customHeight="1" x14ac:dyDescent="0.2">
      <c r="A84" s="116" t="s">
        <v>132</v>
      </c>
      <c r="B84" s="116" t="s">
        <v>80</v>
      </c>
      <c r="C84" s="105" t="s">
        <v>67</v>
      </c>
      <c r="D84" s="14">
        <v>3</v>
      </c>
      <c r="E84" s="11" t="s">
        <v>239</v>
      </c>
      <c r="F84" s="11"/>
      <c r="H84" s="117" t="s">
        <v>71</v>
      </c>
      <c r="I84" s="117" t="s">
        <v>72</v>
      </c>
      <c r="J84" s="107" t="s">
        <v>243</v>
      </c>
      <c r="K84" s="11">
        <v>4</v>
      </c>
      <c r="L84" s="12" t="s">
        <v>240</v>
      </c>
      <c r="M84" s="12"/>
    </row>
    <row r="85" spans="1:13" ht="16.5" customHeight="1" x14ac:dyDescent="0.2">
      <c r="A85" s="117" t="s">
        <v>202</v>
      </c>
      <c r="B85" s="117"/>
      <c r="C85" s="26" t="s">
        <v>82</v>
      </c>
      <c r="D85" s="11">
        <v>3</v>
      </c>
      <c r="E85" s="11"/>
      <c r="F85" s="11"/>
      <c r="H85" s="117" t="s">
        <v>202</v>
      </c>
      <c r="I85" s="117"/>
      <c r="J85" s="26" t="s">
        <v>82</v>
      </c>
      <c r="K85" s="11">
        <v>2</v>
      </c>
      <c r="L85" s="12"/>
      <c r="M85" s="12"/>
    </row>
    <row r="86" spans="1:13" ht="19.5" customHeight="1" x14ac:dyDescent="0.25">
      <c r="A86" s="41"/>
      <c r="B86" s="41"/>
      <c r="C86" s="41"/>
      <c r="D86" s="20">
        <f>SUM(D82:D85)</f>
        <v>12</v>
      </c>
      <c r="E86" s="184"/>
      <c r="H86" s="286" t="s">
        <v>309</v>
      </c>
      <c r="I86" s="287"/>
      <c r="J86" s="26" t="s">
        <v>82</v>
      </c>
      <c r="K86" s="11">
        <v>3</v>
      </c>
      <c r="L86" s="12"/>
      <c r="M86" s="32"/>
    </row>
    <row r="87" spans="1:13" ht="14.25" customHeight="1" x14ac:dyDescent="0.2">
      <c r="A87" s="40" t="s">
        <v>17</v>
      </c>
      <c r="B87" s="44" t="s">
        <v>19</v>
      </c>
      <c r="C87" s="45" t="s">
        <v>20</v>
      </c>
      <c r="D87" s="3"/>
      <c r="G87" s="29"/>
      <c r="H87" s="39"/>
      <c r="I87" s="15"/>
      <c r="J87" s="15"/>
      <c r="K87" s="20">
        <f>SUM(K82:K86)</f>
        <v>13</v>
      </c>
      <c r="L87" s="17"/>
      <c r="M87" s="30"/>
    </row>
    <row r="88" spans="1:13" ht="15" customHeight="1" x14ac:dyDescent="0.25">
      <c r="A88" s="110" t="s">
        <v>18</v>
      </c>
      <c r="B88" s="100" t="s">
        <v>203</v>
      </c>
      <c r="C88" s="168" t="s">
        <v>39</v>
      </c>
      <c r="D88" s="42"/>
      <c r="E88" s="42"/>
      <c r="F88" s="42"/>
      <c r="I88" s="99"/>
      <c r="J88" s="43" t="s">
        <v>2</v>
      </c>
      <c r="K88" s="145">
        <v>120</v>
      </c>
    </row>
    <row r="89" spans="1:13" ht="12.75" customHeight="1" x14ac:dyDescent="0.25">
      <c r="A89" s="272" t="s">
        <v>210</v>
      </c>
      <c r="B89" s="272"/>
      <c r="C89" s="272"/>
      <c r="D89" s="254"/>
      <c r="E89" s="254"/>
      <c r="F89" s="254"/>
      <c r="G89" s="254"/>
      <c r="H89" s="254" t="s">
        <v>283</v>
      </c>
      <c r="I89" s="1"/>
      <c r="J89" s="1"/>
      <c r="M89" s="3"/>
    </row>
    <row r="90" spans="1:13" ht="18" customHeight="1" x14ac:dyDescent="0.25">
      <c r="B90" s="174"/>
      <c r="C90" s="174"/>
      <c r="D90" s="174"/>
      <c r="E90" s="174"/>
      <c r="F90" s="174"/>
      <c r="G90" s="174"/>
      <c r="H90" s="174"/>
      <c r="I90" s="174"/>
      <c r="J90" s="174"/>
      <c r="K90" s="174"/>
      <c r="L90" s="174"/>
      <c r="M90" s="174"/>
    </row>
    <row r="91" spans="1:13" ht="18" customHeight="1" x14ac:dyDescent="0.2">
      <c r="D91" s="3"/>
      <c r="E91" s="3"/>
      <c r="F91" s="3"/>
      <c r="G91" s="3"/>
    </row>
  </sheetData>
  <mergeCells count="20">
    <mergeCell ref="A49:M49"/>
    <mergeCell ref="H10:J10"/>
    <mergeCell ref="A33:C33"/>
    <mergeCell ref="H43:J43"/>
    <mergeCell ref="A89:C89"/>
    <mergeCell ref="A48:M48"/>
    <mergeCell ref="K51:M51"/>
    <mergeCell ref="D50:G50"/>
    <mergeCell ref="K50:M50"/>
    <mergeCell ref="D51:G51"/>
    <mergeCell ref="A78:B78"/>
    <mergeCell ref="A41:F46"/>
    <mergeCell ref="A47:M47"/>
    <mergeCell ref="H44:J46"/>
    <mergeCell ref="H86:I86"/>
    <mergeCell ref="A1:M1"/>
    <mergeCell ref="D2:G2"/>
    <mergeCell ref="K2:M2"/>
    <mergeCell ref="D3:G3"/>
    <mergeCell ref="K3:M3"/>
  </mergeCells>
  <conditionalFormatting sqref="F76:F78 F64 M65 M58 M75:M77 F82:F84 M82:M86 F86">
    <cfRule type="cellIs" dxfId="29" priority="6" operator="between">
      <formula>"F"</formula>
      <formula>"F"</formula>
    </cfRule>
  </conditionalFormatting>
  <conditionalFormatting sqref="F66 F75 F55 M73:M74 M63:M64 M54 F57">
    <cfRule type="cellIs" dxfId="28" priority="5" operator="between">
      <formula>"D"</formula>
      <formula>"F"</formula>
    </cfRule>
  </conditionalFormatting>
  <conditionalFormatting sqref="M78">
    <cfRule type="cellIs" dxfId="27" priority="4" operator="between">
      <formula>"F"</formula>
      <formula>"F"</formula>
    </cfRule>
  </conditionalFormatting>
  <conditionalFormatting sqref="M70:M71">
    <cfRule type="cellIs" dxfId="26" priority="2" operator="between">
      <formula>"D"</formula>
      <formula>"F"</formula>
    </cfRule>
  </conditionalFormatting>
  <conditionalFormatting sqref="F85">
    <cfRule type="cellIs" dxfId="25" priority="1" operator="between">
      <formula>"F"</formula>
      <formula>"F"</formula>
    </cfRule>
  </conditionalFormatting>
  <hyperlinks>
    <hyperlink ref="B58" r:id="rId1" location="IGR_Goal__1" display="First Year Seminar (IGR 1)"/>
  </hyperlinks>
  <printOptions horizontalCentered="1" verticalCentered="1"/>
  <pageMargins left="0.25" right="0.25" top="0.25" bottom="0.25" header="0.25" footer="0.25"/>
  <pageSetup scale="80" fitToHeight="0" orientation="landscape" r:id="rId2"/>
  <rowBreaks count="1" manualBreakCount="1">
    <brk id="47" max="12" man="1"/>
  </rowBreaks>
  <ignoredErrors>
    <ignoredError sqref="K35" formulaRange="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E60"/>
  <sheetViews>
    <sheetView topLeftCell="A10" workbookViewId="0">
      <selection activeCell="H37" sqref="H37"/>
    </sheetView>
  </sheetViews>
  <sheetFormatPr defaultColWidth="9.140625" defaultRowHeight="15" x14ac:dyDescent="0.25"/>
  <cols>
    <col min="1" max="1" width="14.28515625" style="62" bestFit="1" customWidth="1"/>
    <col min="2" max="2" width="42" style="62" customWidth="1"/>
    <col min="3" max="3" width="52.5703125" style="62" customWidth="1"/>
    <col min="4" max="4" width="9.140625" style="65"/>
    <col min="5" max="16384" width="9.140625" style="62"/>
  </cols>
  <sheetData>
    <row r="1" spans="1:4" ht="18" customHeight="1" thickBot="1" x14ac:dyDescent="0.35">
      <c r="A1" s="290" t="s">
        <v>83</v>
      </c>
      <c r="B1" s="290"/>
      <c r="C1" s="290"/>
      <c r="D1" s="290"/>
    </row>
    <row r="2" spans="1:4" ht="15" customHeight="1" thickTop="1" x14ac:dyDescent="0.25">
      <c r="A2" s="288" t="s">
        <v>303</v>
      </c>
      <c r="B2" s="288"/>
      <c r="C2" s="288"/>
      <c r="D2" s="288"/>
    </row>
    <row r="3" spans="1:4" s="81" customFormat="1" ht="15" customHeight="1" x14ac:dyDescent="0.2">
      <c r="A3" s="289"/>
      <c r="B3" s="289"/>
      <c r="C3" s="289"/>
      <c r="D3" s="289"/>
    </row>
    <row r="4" spans="1:4" s="81" customFormat="1" ht="15" customHeight="1" x14ac:dyDescent="0.2">
      <c r="A4" s="291" t="s">
        <v>84</v>
      </c>
      <c r="B4" s="291"/>
      <c r="C4" s="291"/>
      <c r="D4" s="291"/>
    </row>
    <row r="5" spans="1:4" s="81" customFormat="1" ht="15" customHeight="1" thickBot="1" x14ac:dyDescent="0.3">
      <c r="A5" s="63" t="s">
        <v>30</v>
      </c>
      <c r="B5" s="63" t="s">
        <v>31</v>
      </c>
      <c r="C5" s="64" t="s">
        <v>85</v>
      </c>
      <c r="D5" s="63" t="s">
        <v>32</v>
      </c>
    </row>
    <row r="6" spans="1:4" s="81" customFormat="1" ht="15" customHeight="1" x14ac:dyDescent="0.2">
      <c r="A6" s="81" t="s">
        <v>86</v>
      </c>
      <c r="B6" s="81" t="s">
        <v>87</v>
      </c>
      <c r="C6" s="122"/>
      <c r="D6" s="82">
        <v>3</v>
      </c>
    </row>
    <row r="7" spans="1:4" s="81" customFormat="1" ht="15" customHeight="1" x14ac:dyDescent="0.2">
      <c r="A7" s="81" t="s">
        <v>88</v>
      </c>
      <c r="B7" s="81" t="s">
        <v>89</v>
      </c>
      <c r="C7" s="122" t="s">
        <v>182</v>
      </c>
      <c r="D7" s="82">
        <v>3</v>
      </c>
    </row>
    <row r="8" spans="1:4" s="81" customFormat="1" ht="15" customHeight="1" x14ac:dyDescent="0.2">
      <c r="A8" s="81" t="s">
        <v>126</v>
      </c>
      <c r="B8" s="81" t="s">
        <v>127</v>
      </c>
      <c r="D8" s="82">
        <v>3</v>
      </c>
    </row>
    <row r="9" spans="1:4" s="81" customFormat="1" ht="15" customHeight="1" x14ac:dyDescent="0.2">
      <c r="A9" s="128" t="s">
        <v>128</v>
      </c>
      <c r="B9" s="128" t="s">
        <v>129</v>
      </c>
      <c r="C9" s="128"/>
      <c r="D9" s="82">
        <v>3</v>
      </c>
    </row>
    <row r="10" spans="1:4" s="81" customFormat="1" ht="15" customHeight="1" x14ac:dyDescent="0.2">
      <c r="A10" s="128" t="s">
        <v>177</v>
      </c>
      <c r="B10" s="128" t="s">
        <v>178</v>
      </c>
      <c r="C10" s="128"/>
      <c r="D10" s="82">
        <v>3</v>
      </c>
    </row>
    <row r="11" spans="1:4" s="81" customFormat="1" ht="15" customHeight="1" x14ac:dyDescent="0.2">
      <c r="A11" s="128" t="s">
        <v>109</v>
      </c>
      <c r="B11" s="128" t="s">
        <v>110</v>
      </c>
      <c r="C11" s="146"/>
      <c r="D11" s="129">
        <v>3</v>
      </c>
    </row>
    <row r="12" spans="1:4" s="81" customFormat="1" ht="15" customHeight="1" x14ac:dyDescent="0.2">
      <c r="A12" s="128" t="s">
        <v>187</v>
      </c>
      <c r="B12" s="128" t="s">
        <v>190</v>
      </c>
      <c r="C12" s="146"/>
      <c r="D12" s="129">
        <v>3</v>
      </c>
    </row>
    <row r="13" spans="1:4" s="81" customFormat="1" ht="15" customHeight="1" x14ac:dyDescent="0.2">
      <c r="A13" s="128" t="s">
        <v>188</v>
      </c>
      <c r="B13" s="128" t="s">
        <v>189</v>
      </c>
      <c r="C13" s="146"/>
      <c r="D13" s="129">
        <v>3</v>
      </c>
    </row>
    <row r="14" spans="1:4" s="81" customFormat="1" ht="15" customHeight="1" x14ac:dyDescent="0.2">
      <c r="A14" s="128" t="s">
        <v>311</v>
      </c>
      <c r="B14" s="128" t="s">
        <v>312</v>
      </c>
      <c r="C14" s="146"/>
      <c r="D14" s="129">
        <v>3</v>
      </c>
    </row>
    <row r="15" spans="1:4" s="81" customFormat="1" ht="15" hidden="1" customHeight="1" x14ac:dyDescent="0.2">
      <c r="A15" s="255" t="s">
        <v>140</v>
      </c>
      <c r="B15" s="255" t="s">
        <v>141</v>
      </c>
      <c r="C15" s="256" t="s">
        <v>142</v>
      </c>
      <c r="D15" s="82">
        <v>3</v>
      </c>
    </row>
    <row r="16" spans="1:4" s="81" customFormat="1" ht="15" customHeight="1" x14ac:dyDescent="0.2">
      <c r="A16" s="81" t="s">
        <v>140</v>
      </c>
      <c r="B16" s="81" t="s">
        <v>141</v>
      </c>
      <c r="C16" s="122" t="s">
        <v>325</v>
      </c>
      <c r="D16" s="82">
        <v>3</v>
      </c>
    </row>
    <row r="17" spans="1:5" s="81" customFormat="1" ht="15" customHeight="1" x14ac:dyDescent="0.2">
      <c r="A17" s="81" t="s">
        <v>90</v>
      </c>
      <c r="B17" s="81" t="s">
        <v>91</v>
      </c>
      <c r="C17" s="122"/>
      <c r="D17" s="82">
        <v>3</v>
      </c>
    </row>
    <row r="18" spans="1:5" s="81" customFormat="1" ht="15" hidden="1" customHeight="1" x14ac:dyDescent="0.2">
      <c r="A18" s="257" t="s">
        <v>92</v>
      </c>
      <c r="B18" s="257" t="s">
        <v>93</v>
      </c>
      <c r="C18" s="256" t="s">
        <v>88</v>
      </c>
      <c r="D18" s="124">
        <v>3</v>
      </c>
    </row>
    <row r="19" spans="1:5" s="81" customFormat="1" ht="15" customHeight="1" x14ac:dyDescent="0.2">
      <c r="A19" s="125" t="s">
        <v>94</v>
      </c>
      <c r="B19" s="125" t="s">
        <v>95</v>
      </c>
      <c r="C19" s="122" t="s">
        <v>88</v>
      </c>
      <c r="D19" s="82">
        <v>3</v>
      </c>
      <c r="E19" s="129"/>
    </row>
    <row r="20" spans="1:5" s="81" customFormat="1" ht="15" customHeight="1" x14ac:dyDescent="0.2">
      <c r="A20" s="81" t="s">
        <v>96</v>
      </c>
      <c r="B20" s="125" t="s">
        <v>97</v>
      </c>
      <c r="C20" s="122"/>
      <c r="D20" s="82">
        <v>3</v>
      </c>
      <c r="E20" s="82"/>
    </row>
    <row r="21" spans="1:5" s="81" customFormat="1" ht="15" customHeight="1" x14ac:dyDescent="0.2">
      <c r="A21" s="81" t="s">
        <v>98</v>
      </c>
      <c r="B21" s="125" t="s">
        <v>99</v>
      </c>
      <c r="C21" s="122"/>
      <c r="D21" s="83">
        <v>3</v>
      </c>
    </row>
    <row r="22" spans="1:5" s="81" customFormat="1" ht="15" customHeight="1" x14ac:dyDescent="0.2">
      <c r="A22" s="81" t="s">
        <v>100</v>
      </c>
      <c r="B22" s="125" t="s">
        <v>101</v>
      </c>
      <c r="C22" s="122"/>
      <c r="D22" s="82">
        <v>3</v>
      </c>
    </row>
    <row r="23" spans="1:5" s="81" customFormat="1" ht="15" customHeight="1" x14ac:dyDescent="0.2">
      <c r="A23" s="128" t="s">
        <v>184</v>
      </c>
      <c r="B23" s="128" t="s">
        <v>111</v>
      </c>
      <c r="C23" s="130"/>
      <c r="D23" s="129">
        <v>3</v>
      </c>
    </row>
    <row r="24" spans="1:5" s="81" customFormat="1" ht="15" customHeight="1" x14ac:dyDescent="0.2">
      <c r="A24" s="81" t="s">
        <v>300</v>
      </c>
      <c r="B24" s="125" t="s">
        <v>179</v>
      </c>
      <c r="C24" s="122"/>
      <c r="D24" s="82">
        <v>3</v>
      </c>
    </row>
    <row r="25" spans="1:5" s="81" customFormat="1" ht="15" customHeight="1" x14ac:dyDescent="0.2">
      <c r="A25" s="128" t="s">
        <v>112</v>
      </c>
      <c r="B25" s="128" t="s">
        <v>113</v>
      </c>
      <c r="C25" s="131" t="s">
        <v>180</v>
      </c>
      <c r="D25" s="129">
        <v>3</v>
      </c>
    </row>
    <row r="26" spans="1:5" s="81" customFormat="1" ht="15" customHeight="1" x14ac:dyDescent="0.2">
      <c r="A26" s="123" t="s">
        <v>102</v>
      </c>
      <c r="B26" s="123" t="s">
        <v>103</v>
      </c>
      <c r="C26" s="126" t="s">
        <v>104</v>
      </c>
      <c r="D26" s="124">
        <v>3</v>
      </c>
    </row>
    <row r="27" spans="1:5" s="81" customFormat="1" ht="15" customHeight="1" x14ac:dyDescent="0.2">
      <c r="A27" s="125" t="s">
        <v>105</v>
      </c>
      <c r="B27" s="125" t="s">
        <v>106</v>
      </c>
      <c r="C27" s="127" t="s">
        <v>104</v>
      </c>
      <c r="D27" s="82">
        <v>3</v>
      </c>
    </row>
    <row r="28" spans="1:5" s="81" customFormat="1" ht="15" customHeight="1" x14ac:dyDescent="0.2">
      <c r="A28" s="128" t="s">
        <v>204</v>
      </c>
      <c r="B28" s="128" t="s">
        <v>205</v>
      </c>
      <c r="C28" s="146"/>
      <c r="D28" s="129">
        <v>3</v>
      </c>
    </row>
    <row r="29" spans="1:5" s="81" customFormat="1" ht="15" customHeight="1" x14ac:dyDescent="0.2">
      <c r="A29" s="128" t="s">
        <v>206</v>
      </c>
      <c r="B29" s="128" t="s">
        <v>207</v>
      </c>
      <c r="C29" s="146"/>
      <c r="D29" s="129">
        <v>3</v>
      </c>
    </row>
    <row r="30" spans="1:5" s="81" customFormat="1" ht="15" hidden="1" customHeight="1" x14ac:dyDescent="0.2">
      <c r="A30" s="258" t="s">
        <v>208</v>
      </c>
      <c r="B30" s="258" t="s">
        <v>209</v>
      </c>
      <c r="C30" s="259"/>
      <c r="D30" s="129">
        <v>3</v>
      </c>
    </row>
    <row r="31" spans="1:5" s="81" customFormat="1" ht="15" customHeight="1" x14ac:dyDescent="0.2">
      <c r="A31" s="81" t="s">
        <v>130</v>
      </c>
      <c r="B31" s="81" t="s">
        <v>131</v>
      </c>
      <c r="D31" s="82">
        <v>4</v>
      </c>
    </row>
    <row r="32" spans="1:5" s="81" customFormat="1" ht="15" customHeight="1" x14ac:dyDescent="0.2">
      <c r="A32" s="128" t="s">
        <v>295</v>
      </c>
      <c r="B32" s="128" t="s">
        <v>314</v>
      </c>
      <c r="C32" s="131"/>
      <c r="D32" s="129">
        <v>3</v>
      </c>
    </row>
    <row r="33" spans="1:4" s="81" customFormat="1" ht="15" customHeight="1" x14ac:dyDescent="0.2">
      <c r="A33" s="128" t="s">
        <v>296</v>
      </c>
      <c r="B33" s="128" t="s">
        <v>313</v>
      </c>
      <c r="C33" s="131"/>
      <c r="D33" s="129">
        <v>3</v>
      </c>
    </row>
    <row r="34" spans="1:4" s="81" customFormat="1" ht="15" customHeight="1" x14ac:dyDescent="0.2">
      <c r="A34" s="128" t="s">
        <v>297</v>
      </c>
      <c r="B34" s="128" t="s">
        <v>315</v>
      </c>
      <c r="C34" s="132"/>
      <c r="D34" s="129">
        <v>3</v>
      </c>
    </row>
    <row r="35" spans="1:4" s="81" customFormat="1" ht="15" hidden="1" customHeight="1" x14ac:dyDescent="0.2">
      <c r="A35" s="125" t="s">
        <v>299</v>
      </c>
      <c r="B35" s="125" t="s">
        <v>306</v>
      </c>
      <c r="C35" s="127"/>
      <c r="D35" s="82">
        <v>3</v>
      </c>
    </row>
    <row r="36" spans="1:4" s="81" customFormat="1" ht="15" customHeight="1" x14ac:dyDescent="0.2">
      <c r="A36" s="125" t="s">
        <v>317</v>
      </c>
      <c r="B36" s="125" t="s">
        <v>316</v>
      </c>
      <c r="C36" s="127"/>
      <c r="D36" s="82">
        <v>3</v>
      </c>
    </row>
    <row r="37" spans="1:4" s="81" customFormat="1" ht="15" customHeight="1" x14ac:dyDescent="0.2">
      <c r="A37" s="123" t="s">
        <v>301</v>
      </c>
      <c r="B37" s="123" t="s">
        <v>302</v>
      </c>
      <c r="C37" s="126"/>
      <c r="D37" s="124">
        <v>3</v>
      </c>
    </row>
    <row r="38" spans="1:4" s="81" customFormat="1" ht="15" customHeight="1" x14ac:dyDescent="0.2">
      <c r="A38" s="81" t="s">
        <v>298</v>
      </c>
      <c r="B38" s="125" t="s">
        <v>107</v>
      </c>
      <c r="C38" s="122" t="s">
        <v>181</v>
      </c>
      <c r="D38" s="82">
        <v>3</v>
      </c>
    </row>
    <row r="39" spans="1:4" s="81" customFormat="1" ht="15" customHeight="1" x14ac:dyDescent="0.2">
      <c r="A39" s="128" t="s">
        <v>191</v>
      </c>
      <c r="B39" s="128" t="s">
        <v>192</v>
      </c>
      <c r="C39" s="132"/>
      <c r="D39" s="129">
        <v>3</v>
      </c>
    </row>
    <row r="40" spans="1:4" s="81" customFormat="1" ht="15" customHeight="1" x14ac:dyDescent="0.2">
      <c r="A40" s="128" t="s">
        <v>318</v>
      </c>
      <c r="B40" s="128" t="s">
        <v>168</v>
      </c>
      <c r="C40" s="132"/>
      <c r="D40" s="129">
        <v>3</v>
      </c>
    </row>
    <row r="41" spans="1:4" s="92" customFormat="1" ht="15" customHeight="1" x14ac:dyDescent="0.25">
      <c r="A41" s="128" t="s">
        <v>193</v>
      </c>
      <c r="B41" s="128" t="s">
        <v>194</v>
      </c>
      <c r="C41" s="132"/>
      <c r="D41" s="129">
        <v>3</v>
      </c>
    </row>
    <row r="42" spans="1:4" s="92" customFormat="1" ht="15" customHeight="1" x14ac:dyDescent="0.25">
      <c r="A42" s="128" t="s">
        <v>195</v>
      </c>
      <c r="B42" s="128" t="s">
        <v>196</v>
      </c>
      <c r="C42" s="132"/>
      <c r="D42" s="129">
        <v>3</v>
      </c>
    </row>
    <row r="43" spans="1:4" s="92" customFormat="1" ht="15" customHeight="1" x14ac:dyDescent="0.25">
      <c r="A43" s="128" t="s">
        <v>197</v>
      </c>
      <c r="B43" s="128" t="s">
        <v>198</v>
      </c>
      <c r="C43" s="132"/>
      <c r="D43" s="129">
        <v>2</v>
      </c>
    </row>
    <row r="44" spans="1:4" s="92" customFormat="1" ht="15" customHeight="1" x14ac:dyDescent="0.25">
      <c r="A44" s="128" t="s">
        <v>199</v>
      </c>
      <c r="B44" s="128" t="s">
        <v>200</v>
      </c>
      <c r="C44" s="132"/>
      <c r="D44" s="129">
        <v>2</v>
      </c>
    </row>
    <row r="45" spans="1:4" s="92" customFormat="1" ht="15" customHeight="1" x14ac:dyDescent="0.25">
      <c r="A45" s="81" t="s">
        <v>145</v>
      </c>
      <c r="B45" s="81" t="s">
        <v>146</v>
      </c>
      <c r="C45" s="126" t="s">
        <v>183</v>
      </c>
      <c r="D45" s="141" t="s">
        <v>153</v>
      </c>
    </row>
    <row r="46" spans="1:4" s="92" customFormat="1" ht="15" customHeight="1" x14ac:dyDescent="0.25">
      <c r="A46" s="81" t="s">
        <v>145</v>
      </c>
      <c r="B46" s="81" t="s">
        <v>146</v>
      </c>
      <c r="C46" s="126" t="s">
        <v>183</v>
      </c>
      <c r="D46" s="141" t="s">
        <v>153</v>
      </c>
    </row>
    <row r="47" spans="1:4" s="92" customFormat="1" ht="15" customHeight="1" x14ac:dyDescent="0.25">
      <c r="A47" s="81" t="s">
        <v>148</v>
      </c>
      <c r="B47" s="81" t="s">
        <v>154</v>
      </c>
      <c r="C47" s="126" t="s">
        <v>183</v>
      </c>
      <c r="D47" s="83" t="s">
        <v>147</v>
      </c>
    </row>
    <row r="48" spans="1:4" s="81" customFormat="1" ht="15" customHeight="1" x14ac:dyDescent="0.2">
      <c r="A48" s="81" t="s">
        <v>149</v>
      </c>
      <c r="B48" s="81" t="s">
        <v>150</v>
      </c>
      <c r="C48" s="126" t="s">
        <v>183</v>
      </c>
      <c r="D48" s="83" t="s">
        <v>155</v>
      </c>
    </row>
    <row r="49" spans="1:4" s="81" customFormat="1" ht="15" customHeight="1" x14ac:dyDescent="0.2">
      <c r="A49" s="81" t="s">
        <v>151</v>
      </c>
      <c r="B49" s="81" t="s">
        <v>152</v>
      </c>
      <c r="C49" s="126" t="s">
        <v>183</v>
      </c>
      <c r="D49" s="83" t="s">
        <v>156</v>
      </c>
    </row>
    <row r="50" spans="1:4" ht="15" customHeight="1" x14ac:dyDescent="0.25">
      <c r="A50" s="123" t="s">
        <v>143</v>
      </c>
      <c r="B50" s="123" t="s">
        <v>144</v>
      </c>
      <c r="C50" s="126"/>
      <c r="D50" s="124">
        <v>3</v>
      </c>
    </row>
    <row r="51" spans="1:4" ht="15" customHeight="1" x14ac:dyDescent="0.25">
      <c r="A51" s="128" t="s">
        <v>114</v>
      </c>
      <c r="B51" s="128" t="s">
        <v>115</v>
      </c>
      <c r="C51" s="133"/>
      <c r="D51" s="134">
        <v>3</v>
      </c>
    </row>
    <row r="52" spans="1:4" ht="15" customHeight="1" x14ac:dyDescent="0.25">
      <c r="A52" s="128" t="s">
        <v>116</v>
      </c>
      <c r="B52" s="128" t="s">
        <v>117</v>
      </c>
      <c r="C52" s="132"/>
      <c r="D52" s="129">
        <v>3</v>
      </c>
    </row>
    <row r="53" spans="1:4" ht="15" customHeight="1" x14ac:dyDescent="0.25">
      <c r="A53" s="81" t="s">
        <v>125</v>
      </c>
      <c r="B53" s="81" t="s">
        <v>323</v>
      </c>
      <c r="C53" s="137"/>
      <c r="D53" s="129">
        <v>3</v>
      </c>
    </row>
    <row r="54" spans="1:4" ht="8.25" hidden="1" customHeight="1" x14ac:dyDescent="0.25">
      <c r="A54" s="81" t="s">
        <v>322</v>
      </c>
      <c r="B54" s="81" t="s">
        <v>324</v>
      </c>
      <c r="D54" s="65">
        <v>3</v>
      </c>
    </row>
    <row r="55" spans="1:4" ht="15" customHeight="1" x14ac:dyDescent="0.25">
      <c r="A55" s="81" t="s">
        <v>137</v>
      </c>
      <c r="B55" s="81" t="s">
        <v>138</v>
      </c>
      <c r="C55" s="126" t="s">
        <v>139</v>
      </c>
      <c r="D55" s="82">
        <v>3</v>
      </c>
    </row>
    <row r="56" spans="1:4" ht="15" customHeight="1" x14ac:dyDescent="0.25">
      <c r="A56" s="128" t="s">
        <v>118</v>
      </c>
      <c r="B56" s="128" t="s">
        <v>119</v>
      </c>
      <c r="C56" s="135" t="s">
        <v>139</v>
      </c>
      <c r="D56" s="129">
        <v>3</v>
      </c>
    </row>
    <row r="57" spans="1:4" ht="15" customHeight="1" x14ac:dyDescent="0.25">
      <c r="A57" s="81" t="s">
        <v>320</v>
      </c>
      <c r="B57" s="81" t="s">
        <v>321</v>
      </c>
      <c r="D57" s="65">
        <v>3</v>
      </c>
    </row>
    <row r="58" spans="1:4" x14ac:dyDescent="0.25">
      <c r="A58" s="128" t="s">
        <v>120</v>
      </c>
      <c r="B58" s="128" t="s">
        <v>121</v>
      </c>
      <c r="C58" s="132"/>
      <c r="D58" s="129">
        <v>2</v>
      </c>
    </row>
    <row r="59" spans="1:4" x14ac:dyDescent="0.25">
      <c r="A59" s="81" t="s">
        <v>122</v>
      </c>
      <c r="B59" s="81" t="s">
        <v>123</v>
      </c>
      <c r="C59" s="136"/>
      <c r="D59" s="129">
        <v>3</v>
      </c>
    </row>
    <row r="60" spans="1:4" x14ac:dyDescent="0.25">
      <c r="A60" s="81" t="s">
        <v>319</v>
      </c>
      <c r="B60" s="81" t="s">
        <v>124</v>
      </c>
      <c r="D60" s="65">
        <v>3</v>
      </c>
    </row>
  </sheetData>
  <sortState ref="A47:D59">
    <sortCondition ref="A47:A59"/>
  </sortState>
  <mergeCells count="3">
    <mergeCell ref="A2:D3"/>
    <mergeCell ref="A1:D1"/>
    <mergeCell ref="A4:D4"/>
  </mergeCells>
  <hyperlinks>
    <hyperlink ref="A60" r:id="rId1" display="https://sdstate.acalogadmin.com/preview/preview_program.php?catoid=29&amp;poid=6613&amp;returnto=3429"/>
  </hyperlinks>
  <pageMargins left="0.25" right="0.25" top="0.25" bottom="0.25" header="0.5" footer="0.5"/>
  <pageSetup scale="86" orientation="portrait"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H37" sqref="H37"/>
    </sheetView>
  </sheetViews>
  <sheetFormatPr defaultRowHeight="15" x14ac:dyDescent="0.25"/>
  <cols>
    <col min="1" max="1" width="15.42578125" customWidth="1"/>
    <col min="2" max="2" width="57.140625" customWidth="1"/>
    <col min="3" max="3" width="9.140625" style="182"/>
  </cols>
  <sheetData>
    <row r="1" spans="1:3" ht="15.75" x14ac:dyDescent="0.25">
      <c r="A1" s="296" t="s">
        <v>214</v>
      </c>
      <c r="B1" s="296"/>
      <c r="C1" s="296"/>
    </row>
    <row r="2" spans="1:3" x14ac:dyDescent="0.25">
      <c r="A2" s="297"/>
      <c r="B2" s="297"/>
      <c r="C2" s="297"/>
    </row>
    <row r="3" spans="1:3" ht="49.5" customHeight="1" x14ac:dyDescent="0.25">
      <c r="A3" s="298" t="s">
        <v>215</v>
      </c>
      <c r="B3" s="298"/>
      <c r="C3" s="298"/>
    </row>
    <row r="4" spans="1:3" x14ac:dyDescent="0.25">
      <c r="A4" s="299"/>
      <c r="B4" s="299"/>
      <c r="C4" s="299"/>
    </row>
    <row r="5" spans="1:3" x14ac:dyDescent="0.25">
      <c r="A5" s="300" t="s">
        <v>216</v>
      </c>
      <c r="B5" s="300"/>
      <c r="C5" s="300"/>
    </row>
    <row r="6" spans="1:3" x14ac:dyDescent="0.25">
      <c r="A6" s="175" t="s">
        <v>217</v>
      </c>
      <c r="B6" s="175" t="s">
        <v>31</v>
      </c>
      <c r="C6" s="176" t="s">
        <v>32</v>
      </c>
    </row>
    <row r="7" spans="1:3" x14ac:dyDescent="0.25">
      <c r="A7" s="177" t="s">
        <v>108</v>
      </c>
      <c r="B7" s="177" t="s">
        <v>166</v>
      </c>
      <c r="C7" s="178">
        <v>3</v>
      </c>
    </row>
    <row r="8" spans="1:3" x14ac:dyDescent="0.25">
      <c r="A8" s="177" t="s">
        <v>261</v>
      </c>
      <c r="B8" s="177" t="s">
        <v>264</v>
      </c>
      <c r="C8" s="178">
        <v>3</v>
      </c>
    </row>
    <row r="9" spans="1:3" x14ac:dyDescent="0.25">
      <c r="A9" s="177" t="s">
        <v>262</v>
      </c>
      <c r="B9" s="177" t="s">
        <v>78</v>
      </c>
      <c r="C9" s="178">
        <v>3</v>
      </c>
    </row>
    <row r="10" spans="1:3" x14ac:dyDescent="0.25">
      <c r="A10" s="177" t="s">
        <v>135</v>
      </c>
      <c r="B10" s="177" t="s">
        <v>263</v>
      </c>
      <c r="C10" s="178">
        <v>3</v>
      </c>
    </row>
    <row r="11" spans="1:3" x14ac:dyDescent="0.25">
      <c r="A11" s="177" t="s">
        <v>157</v>
      </c>
      <c r="B11" s="177" t="s">
        <v>60</v>
      </c>
      <c r="C11" s="178">
        <v>2</v>
      </c>
    </row>
    <row r="12" spans="1:3" x14ac:dyDescent="0.25">
      <c r="A12" s="177" t="s">
        <v>158</v>
      </c>
      <c r="B12" s="177" t="s">
        <v>59</v>
      </c>
      <c r="C12" s="178">
        <v>2</v>
      </c>
    </row>
    <row r="13" spans="1:3" x14ac:dyDescent="0.25">
      <c r="A13" s="177" t="s">
        <v>48</v>
      </c>
      <c r="B13" s="177" t="s">
        <v>49</v>
      </c>
      <c r="C13" s="178">
        <v>3</v>
      </c>
    </row>
    <row r="14" spans="1:3" x14ac:dyDescent="0.25">
      <c r="A14" s="177" t="s">
        <v>61</v>
      </c>
      <c r="B14" s="177" t="s">
        <v>62</v>
      </c>
      <c r="C14" s="178">
        <v>3</v>
      </c>
    </row>
    <row r="15" spans="1:3" x14ac:dyDescent="0.25">
      <c r="A15" s="177"/>
      <c r="B15" s="177"/>
      <c r="C15" s="178"/>
    </row>
    <row r="17" spans="1:3" x14ac:dyDescent="0.25">
      <c r="A17" s="300" t="s">
        <v>218</v>
      </c>
      <c r="B17" s="300"/>
      <c r="C17" s="300"/>
    </row>
    <row r="18" spans="1:3" x14ac:dyDescent="0.25">
      <c r="A18" s="175" t="s">
        <v>217</v>
      </c>
      <c r="B18" s="175" t="s">
        <v>31</v>
      </c>
      <c r="C18" s="176" t="s">
        <v>32</v>
      </c>
    </row>
    <row r="19" spans="1:3" x14ac:dyDescent="0.25">
      <c r="A19" s="177" t="s">
        <v>219</v>
      </c>
      <c r="B19" s="177" t="s">
        <v>220</v>
      </c>
      <c r="C19" s="178">
        <v>2</v>
      </c>
    </row>
    <row r="20" spans="1:3" x14ac:dyDescent="0.25">
      <c r="A20" s="177" t="s">
        <v>221</v>
      </c>
      <c r="B20" s="177" t="s">
        <v>265</v>
      </c>
      <c r="C20" s="178">
        <v>2</v>
      </c>
    </row>
    <row r="21" spans="1:3" x14ac:dyDescent="0.25">
      <c r="A21" s="177" t="s">
        <v>222</v>
      </c>
      <c r="B21" s="177" t="s">
        <v>223</v>
      </c>
      <c r="C21" s="178">
        <v>1</v>
      </c>
    </row>
    <row r="22" spans="1:3" x14ac:dyDescent="0.25">
      <c r="A22" s="177" t="s">
        <v>224</v>
      </c>
      <c r="B22" s="177" t="s">
        <v>225</v>
      </c>
      <c r="C22" s="178">
        <v>1</v>
      </c>
    </row>
    <row r="24" spans="1:3" x14ac:dyDescent="0.25">
      <c r="A24" s="292" t="s">
        <v>226</v>
      </c>
      <c r="B24" s="292"/>
      <c r="C24" s="292"/>
    </row>
    <row r="25" spans="1:3" x14ac:dyDescent="0.25">
      <c r="A25" s="293" t="s">
        <v>227</v>
      </c>
      <c r="B25" s="294"/>
      <c r="C25" s="295"/>
    </row>
    <row r="26" spans="1:3" x14ac:dyDescent="0.25">
      <c r="A26" s="179" t="s">
        <v>228</v>
      </c>
      <c r="B26" s="180"/>
      <c r="C26" s="181"/>
    </row>
  </sheetData>
  <sortState ref="A7:C15">
    <sortCondition ref="A7:A15"/>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view="pageBreakPreview" zoomScale="60" zoomScaleNormal="100" workbookViewId="0">
      <selection activeCell="H37" sqref="H37"/>
    </sheetView>
  </sheetViews>
  <sheetFormatPr defaultRowHeight="15" x14ac:dyDescent="0.25"/>
  <cols>
    <col min="1" max="1" width="19.28515625" customWidth="1"/>
    <col min="2" max="2" width="41.42578125" customWidth="1"/>
    <col min="3" max="3" width="22.42578125" customWidth="1"/>
    <col min="4" max="4" width="5.85546875" customWidth="1"/>
    <col min="5" max="5" width="8.28515625" customWidth="1"/>
    <col min="6" max="6" width="5.28515625" customWidth="1"/>
    <col min="7" max="7" width="3" customWidth="1"/>
    <col min="8" max="8" width="25.7109375" customWidth="1"/>
    <col min="9" max="9" width="35.7109375" customWidth="1"/>
    <col min="10" max="10" width="22.85546875" customWidth="1"/>
    <col min="11" max="11" width="5.85546875" customWidth="1"/>
    <col min="12" max="12" width="7.28515625" customWidth="1"/>
    <col min="13" max="13" width="6.7109375" customWidth="1"/>
  </cols>
  <sheetData>
    <row r="1" spans="1:16" s="194" customFormat="1" ht="17.25" customHeight="1" x14ac:dyDescent="0.35">
      <c r="A1" s="305" t="s">
        <v>249</v>
      </c>
      <c r="B1" s="305"/>
      <c r="C1" s="305"/>
      <c r="D1" s="305"/>
      <c r="E1" s="305"/>
      <c r="F1" s="305"/>
      <c r="G1" s="305"/>
      <c r="H1" s="305"/>
      <c r="I1" s="305"/>
      <c r="J1" s="305"/>
      <c r="K1" s="305"/>
      <c r="L1" s="305"/>
      <c r="M1" s="305"/>
      <c r="O1" s="195"/>
    </row>
    <row r="2" spans="1:16" s="194" customFormat="1" ht="30" customHeight="1" x14ac:dyDescent="0.3">
      <c r="A2" s="196" t="s">
        <v>0</v>
      </c>
      <c r="B2" s="197"/>
      <c r="C2" s="306"/>
      <c r="D2" s="306"/>
      <c r="E2" s="306"/>
      <c r="F2" s="306"/>
      <c r="G2" s="306"/>
      <c r="H2" s="306"/>
      <c r="I2" s="306"/>
      <c r="J2" s="49"/>
      <c r="K2" s="49"/>
      <c r="L2" s="48"/>
      <c r="M2" s="48"/>
      <c r="O2" s="195"/>
    </row>
    <row r="3" spans="1:16" s="194" customFormat="1" ht="30" customHeight="1" x14ac:dyDescent="0.3">
      <c r="A3" s="196" t="s">
        <v>1</v>
      </c>
      <c r="B3" s="197"/>
      <c r="C3" s="198"/>
      <c r="D3" s="199"/>
      <c r="E3" s="199"/>
      <c r="F3" s="199"/>
      <c r="G3" s="188"/>
      <c r="H3" s="188"/>
      <c r="I3" s="188"/>
      <c r="J3" s="49"/>
      <c r="K3" s="49"/>
      <c r="L3" s="48"/>
      <c r="M3" s="48"/>
      <c r="O3" s="195"/>
    </row>
    <row r="4" spans="1:16" s="194" customFormat="1" ht="6.75" customHeight="1" x14ac:dyDescent="0.25">
      <c r="A4" s="200"/>
      <c r="B4" s="189"/>
      <c r="C4" s="189"/>
      <c r="D4" s="189"/>
      <c r="E4" s="201"/>
      <c r="F4" s="202"/>
      <c r="G4" s="188"/>
      <c r="H4" s="188"/>
      <c r="I4" s="188"/>
      <c r="J4" s="49"/>
      <c r="K4" s="49"/>
      <c r="L4" s="48"/>
      <c r="M4" s="48"/>
      <c r="O4" s="195"/>
    </row>
    <row r="5" spans="1:16" s="194" customFormat="1" ht="30" customHeight="1" x14ac:dyDescent="0.3">
      <c r="A5" s="303" t="s">
        <v>251</v>
      </c>
      <c r="B5" s="304"/>
      <c r="C5" s="203" t="s">
        <v>252</v>
      </c>
      <c r="D5" s="204" t="s">
        <v>16</v>
      </c>
      <c r="E5" s="204" t="s">
        <v>15</v>
      </c>
      <c r="F5" s="204" t="s">
        <v>37</v>
      </c>
      <c r="G5" s="205"/>
      <c r="H5" s="303" t="s">
        <v>253</v>
      </c>
      <c r="I5" s="304"/>
      <c r="J5" s="203" t="s">
        <v>252</v>
      </c>
      <c r="K5" s="204" t="s">
        <v>16</v>
      </c>
      <c r="L5" s="204" t="s">
        <v>15</v>
      </c>
      <c r="M5" s="204" t="s">
        <v>37</v>
      </c>
      <c r="O5" s="195"/>
    </row>
    <row r="6" spans="1:16" s="194" customFormat="1" ht="30" customHeight="1" x14ac:dyDescent="0.2">
      <c r="A6" s="206"/>
      <c r="B6" s="206"/>
      <c r="C6" s="207"/>
      <c r="D6" s="208"/>
      <c r="E6" s="208"/>
      <c r="F6" s="208"/>
      <c r="G6" s="209"/>
      <c r="H6" s="206"/>
      <c r="I6" s="206"/>
      <c r="J6" s="207"/>
      <c r="K6" s="208"/>
      <c r="L6" s="208"/>
      <c r="M6" s="208"/>
      <c r="O6" s="195"/>
    </row>
    <row r="7" spans="1:16" s="194" customFormat="1" ht="30" customHeight="1" x14ac:dyDescent="0.2">
      <c r="A7" s="210"/>
      <c r="B7" s="210"/>
      <c r="C7" s="211"/>
      <c r="D7" s="208"/>
      <c r="E7" s="208"/>
      <c r="F7" s="208"/>
      <c r="G7" s="209"/>
      <c r="H7" s="210"/>
      <c r="I7" s="210"/>
      <c r="J7" s="211"/>
      <c r="K7" s="208"/>
      <c r="L7" s="208"/>
      <c r="M7" s="208"/>
      <c r="O7" s="195"/>
    </row>
    <row r="8" spans="1:16" s="194" customFormat="1" ht="30" customHeight="1" x14ac:dyDescent="0.2">
      <c r="A8" s="210"/>
      <c r="B8" s="210"/>
      <c r="C8" s="212"/>
      <c r="D8" s="213"/>
      <c r="E8" s="208"/>
      <c r="F8" s="208"/>
      <c r="G8" s="209"/>
      <c r="H8" s="210"/>
      <c r="I8" s="210"/>
      <c r="J8" s="212"/>
      <c r="K8" s="213"/>
      <c r="L8" s="208"/>
      <c r="M8" s="208"/>
      <c r="O8" s="209"/>
      <c r="P8" s="195"/>
    </row>
    <row r="9" spans="1:16" s="194" customFormat="1" ht="30" customHeight="1" x14ac:dyDescent="0.2">
      <c r="A9" s="214"/>
      <c r="B9" s="206"/>
      <c r="C9" s="215"/>
      <c r="D9" s="213"/>
      <c r="E9" s="216"/>
      <c r="F9" s="217"/>
      <c r="G9" s="209"/>
      <c r="H9" s="214"/>
      <c r="I9" s="206"/>
      <c r="J9" s="215"/>
      <c r="K9" s="213"/>
      <c r="L9" s="216"/>
      <c r="M9" s="217"/>
      <c r="O9" s="195"/>
    </row>
    <row r="10" spans="1:16" s="194" customFormat="1" ht="30" customHeight="1" x14ac:dyDescent="0.2">
      <c r="A10" s="210"/>
      <c r="B10" s="218"/>
      <c r="C10" s="219"/>
      <c r="D10" s="220"/>
      <c r="E10" s="208"/>
      <c r="F10" s="208"/>
      <c r="G10" s="209"/>
      <c r="H10" s="210"/>
      <c r="I10" s="218"/>
      <c r="J10" s="219"/>
      <c r="K10" s="220"/>
      <c r="L10" s="208"/>
      <c r="M10" s="208"/>
      <c r="O10" s="195"/>
    </row>
    <row r="11" spans="1:16" s="226" customFormat="1" ht="30" customHeight="1" x14ac:dyDescent="0.2">
      <c r="A11" s="301"/>
      <c r="B11" s="301"/>
      <c r="C11" s="302"/>
      <c r="D11" s="221"/>
      <c r="E11" s="222"/>
      <c r="F11" s="223"/>
      <c r="G11" s="224"/>
      <c r="H11" s="301"/>
      <c r="I11" s="301"/>
      <c r="J11" s="302"/>
      <c r="K11" s="221"/>
      <c r="L11" s="222"/>
      <c r="M11" s="223"/>
      <c r="N11" s="194"/>
      <c r="O11" s="225"/>
    </row>
    <row r="12" spans="1:16" s="226" customFormat="1" ht="30" customHeight="1" x14ac:dyDescent="0.2">
      <c r="A12" s="227"/>
      <c r="B12" s="227"/>
      <c r="C12" s="228"/>
      <c r="D12" s="209"/>
      <c r="E12" s="229"/>
      <c r="F12" s="229"/>
      <c r="G12" s="224"/>
      <c r="H12" s="227"/>
      <c r="I12" s="227"/>
      <c r="J12" s="227"/>
      <c r="K12" s="209"/>
      <c r="L12" s="209"/>
      <c r="M12" s="209"/>
      <c r="N12" s="194"/>
      <c r="O12" s="225"/>
    </row>
    <row r="13" spans="1:16" s="226" customFormat="1" ht="30" customHeight="1" x14ac:dyDescent="0.3">
      <c r="A13" s="303" t="s">
        <v>254</v>
      </c>
      <c r="B13" s="304"/>
      <c r="C13" s="203" t="s">
        <v>252</v>
      </c>
      <c r="D13" s="204" t="s">
        <v>16</v>
      </c>
      <c r="E13" s="204" t="s">
        <v>15</v>
      </c>
      <c r="F13" s="204" t="s">
        <v>37</v>
      </c>
      <c r="G13" s="224"/>
      <c r="H13" s="227"/>
      <c r="I13" s="227"/>
      <c r="J13" s="227"/>
      <c r="K13" s="209"/>
      <c r="L13" s="209"/>
      <c r="M13" s="209"/>
      <c r="N13" s="194"/>
      <c r="O13" s="225"/>
    </row>
    <row r="14" spans="1:16" s="226" customFormat="1" ht="30" customHeight="1" x14ac:dyDescent="0.2">
      <c r="A14" s="206"/>
      <c r="B14" s="206"/>
      <c r="C14" s="211"/>
      <c r="D14" s="211"/>
      <c r="E14" s="211"/>
      <c r="F14" s="211"/>
      <c r="G14" s="224"/>
      <c r="H14" s="227"/>
      <c r="I14" s="227"/>
      <c r="J14" s="227"/>
      <c r="K14" s="209"/>
      <c r="L14" s="209"/>
      <c r="M14" s="209"/>
      <c r="N14" s="194"/>
      <c r="O14" s="225"/>
    </row>
    <row r="15" spans="1:16" s="226" customFormat="1" ht="30" customHeight="1" x14ac:dyDescent="0.2">
      <c r="A15" s="210"/>
      <c r="B15" s="210"/>
      <c r="C15" s="211"/>
      <c r="D15" s="211"/>
      <c r="E15" s="211"/>
      <c r="F15" s="211"/>
      <c r="G15" s="224"/>
      <c r="H15" s="227"/>
      <c r="I15" s="227"/>
      <c r="J15" s="227"/>
      <c r="K15" s="209"/>
      <c r="L15" s="209"/>
      <c r="M15" s="209"/>
      <c r="N15" s="194"/>
      <c r="O15" s="225"/>
    </row>
    <row r="16" spans="1:16" s="226" customFormat="1" ht="30" customHeight="1" x14ac:dyDescent="0.2">
      <c r="A16" s="210"/>
      <c r="B16" s="210"/>
      <c r="C16" s="211"/>
      <c r="D16" s="211"/>
      <c r="E16" s="211"/>
      <c r="F16" s="211"/>
      <c r="G16" s="224"/>
      <c r="H16" s="227"/>
      <c r="I16" s="227"/>
      <c r="J16" s="227"/>
      <c r="K16" s="209"/>
      <c r="L16" s="209"/>
      <c r="M16" s="209"/>
      <c r="N16" s="194"/>
      <c r="O16" s="225"/>
    </row>
    <row r="17" spans="1:15" s="226" customFormat="1" ht="30" customHeight="1" x14ac:dyDescent="0.2">
      <c r="A17" s="194"/>
      <c r="B17" s="230"/>
      <c r="C17" s="231"/>
      <c r="D17" s="232"/>
      <c r="E17" s="233"/>
      <c r="F17" s="233"/>
      <c r="G17" s="234"/>
      <c r="H17" s="234"/>
      <c r="I17" s="234"/>
      <c r="J17" s="234"/>
      <c r="K17" s="234"/>
      <c r="L17" s="234"/>
      <c r="M17" s="234"/>
      <c r="N17" s="194"/>
      <c r="O17" s="225"/>
    </row>
    <row r="18" spans="1:15" s="226" customFormat="1" ht="30" customHeight="1" x14ac:dyDescent="0.2">
      <c r="A18" s="194"/>
      <c r="B18" s="230"/>
      <c r="C18" s="235"/>
      <c r="D18" s="233"/>
      <c r="E18" s="233"/>
      <c r="F18" s="233"/>
      <c r="G18" s="234"/>
      <c r="H18" s="234"/>
      <c r="I18" s="234"/>
      <c r="J18" s="234"/>
      <c r="K18" s="234"/>
      <c r="L18" s="234"/>
      <c r="M18" s="234"/>
      <c r="N18" s="194"/>
      <c r="O18" s="225"/>
    </row>
    <row r="19" spans="1:15" s="194" customFormat="1" ht="30" customHeight="1" x14ac:dyDescent="0.3">
      <c r="A19" s="303" t="s">
        <v>255</v>
      </c>
      <c r="B19" s="304"/>
      <c r="C19" s="203" t="s">
        <v>252</v>
      </c>
      <c r="D19" s="204" t="s">
        <v>16</v>
      </c>
      <c r="E19" s="204" t="s">
        <v>15</v>
      </c>
      <c r="F19" s="204" t="s">
        <v>37</v>
      </c>
      <c r="G19" s="236"/>
      <c r="H19" s="303" t="s">
        <v>256</v>
      </c>
      <c r="I19" s="304"/>
      <c r="J19" s="203" t="s">
        <v>252</v>
      </c>
      <c r="K19" s="204" t="s">
        <v>16</v>
      </c>
      <c r="L19" s="204" t="s">
        <v>15</v>
      </c>
      <c r="M19" s="204" t="s">
        <v>37</v>
      </c>
      <c r="N19" s="209"/>
      <c r="O19" s="195"/>
    </row>
    <row r="20" spans="1:15" s="194" customFormat="1" ht="30" customHeight="1" x14ac:dyDescent="0.2">
      <c r="A20" s="206"/>
      <c r="B20" s="206"/>
      <c r="C20" s="207"/>
      <c r="D20" s="208"/>
      <c r="E20" s="208"/>
      <c r="F20" s="208"/>
      <c r="G20" s="209"/>
      <c r="H20" s="206"/>
      <c r="I20" s="206"/>
      <c r="J20" s="207"/>
      <c r="K20" s="208"/>
      <c r="L20" s="208"/>
      <c r="M20" s="208"/>
      <c r="N20" s="209"/>
      <c r="O20" s="195"/>
    </row>
    <row r="21" spans="1:15" s="194" customFormat="1" ht="30" customHeight="1" x14ac:dyDescent="0.2">
      <c r="A21" s="210"/>
      <c r="B21" s="210"/>
      <c r="C21" s="211"/>
      <c r="D21" s="208"/>
      <c r="E21" s="208"/>
      <c r="F21" s="208"/>
      <c r="G21" s="209"/>
      <c r="H21" s="210"/>
      <c r="I21" s="210"/>
      <c r="J21" s="211"/>
      <c r="K21" s="208"/>
      <c r="L21" s="208"/>
      <c r="M21" s="208"/>
      <c r="N21" s="209"/>
      <c r="O21" s="195"/>
    </row>
    <row r="22" spans="1:15" s="194" customFormat="1" ht="30" customHeight="1" x14ac:dyDescent="0.2">
      <c r="A22" s="210"/>
      <c r="B22" s="210"/>
      <c r="C22" s="212"/>
      <c r="D22" s="213"/>
      <c r="E22" s="208"/>
      <c r="F22" s="208"/>
      <c r="G22" s="209"/>
      <c r="H22" s="210"/>
      <c r="I22" s="210"/>
      <c r="J22" s="212"/>
      <c r="K22" s="213"/>
      <c r="L22" s="208"/>
      <c r="M22" s="208"/>
      <c r="O22" s="195"/>
    </row>
    <row r="23" spans="1:15" s="194" customFormat="1" ht="30" customHeight="1" x14ac:dyDescent="0.2">
      <c r="A23" s="214"/>
      <c r="B23" s="206"/>
      <c r="C23" s="215"/>
      <c r="D23" s="213"/>
      <c r="E23" s="216"/>
      <c r="F23" s="217"/>
      <c r="G23" s="209"/>
      <c r="H23" s="214"/>
      <c r="I23" s="206"/>
      <c r="J23" s="215"/>
      <c r="K23" s="213"/>
      <c r="L23" s="216"/>
      <c r="M23" s="217"/>
      <c r="N23" s="209"/>
      <c r="O23" s="195"/>
    </row>
    <row r="24" spans="1:15" s="194" customFormat="1" ht="30" customHeight="1" x14ac:dyDescent="0.2">
      <c r="A24" s="210"/>
      <c r="B24" s="218"/>
      <c r="C24" s="219"/>
      <c r="D24" s="220"/>
      <c r="E24" s="208"/>
      <c r="F24" s="208"/>
      <c r="G24" s="209"/>
      <c r="H24" s="210"/>
      <c r="I24" s="218"/>
      <c r="J24" s="219"/>
      <c r="K24" s="220"/>
      <c r="L24" s="208"/>
      <c r="M24" s="208"/>
      <c r="O24" s="195"/>
    </row>
    <row r="25" spans="1:15" s="194" customFormat="1" ht="30" customHeight="1" x14ac:dyDescent="0.2">
      <c r="A25" s="301"/>
      <c r="B25" s="301"/>
      <c r="C25" s="302"/>
      <c r="D25" s="221"/>
      <c r="E25" s="222"/>
      <c r="F25" s="223"/>
      <c r="G25" s="209"/>
      <c r="H25" s="301"/>
      <c r="I25" s="301"/>
      <c r="J25" s="302"/>
      <c r="K25" s="221"/>
      <c r="L25" s="222"/>
      <c r="M25" s="223"/>
    </row>
    <row r="26" spans="1:15" s="194" customFormat="1" ht="30" customHeight="1" x14ac:dyDescent="0.2">
      <c r="A26" s="227"/>
      <c r="B26" s="227"/>
      <c r="C26" s="227"/>
      <c r="D26" s="209"/>
      <c r="E26" s="229"/>
      <c r="F26" s="209"/>
      <c r="G26" s="209"/>
      <c r="H26" s="227"/>
      <c r="I26" s="227"/>
      <c r="J26" s="227"/>
      <c r="K26" s="209"/>
      <c r="L26" s="209"/>
      <c r="M26" s="209"/>
    </row>
    <row r="27" spans="1:15" s="194" customFormat="1" ht="30" customHeight="1" x14ac:dyDescent="0.3">
      <c r="A27" s="303" t="s">
        <v>254</v>
      </c>
      <c r="B27" s="304"/>
      <c r="C27" s="203" t="s">
        <v>252</v>
      </c>
      <c r="D27" s="204" t="s">
        <v>16</v>
      </c>
      <c r="E27" s="204" t="s">
        <v>15</v>
      </c>
      <c r="F27" s="204" t="s">
        <v>37</v>
      </c>
      <c r="G27" s="209"/>
      <c r="H27" s="227"/>
      <c r="I27" s="227"/>
      <c r="J27" s="227"/>
      <c r="K27" s="209"/>
      <c r="L27" s="209"/>
      <c r="M27" s="209"/>
    </row>
    <row r="28" spans="1:15" s="194" customFormat="1" ht="30" customHeight="1" x14ac:dyDescent="0.2">
      <c r="A28" s="206"/>
      <c r="B28" s="206"/>
      <c r="C28" s="211"/>
      <c r="D28" s="211"/>
      <c r="E28" s="211"/>
      <c r="F28" s="211"/>
      <c r="G28" s="209"/>
      <c r="H28" s="227"/>
      <c r="I28" s="227"/>
      <c r="J28" s="227"/>
      <c r="K28" s="209"/>
      <c r="L28" s="209"/>
      <c r="M28" s="209"/>
    </row>
    <row r="29" spans="1:15" s="194" customFormat="1" ht="30" customHeight="1" x14ac:dyDescent="0.2">
      <c r="A29" s="210"/>
      <c r="B29" s="210"/>
      <c r="C29" s="211"/>
      <c r="D29" s="211"/>
      <c r="E29" s="211"/>
      <c r="F29" s="211"/>
      <c r="G29" s="209"/>
      <c r="I29" s="237"/>
      <c r="J29" s="238"/>
      <c r="K29" s="209"/>
      <c r="L29" s="209"/>
      <c r="M29" s="209"/>
    </row>
    <row r="30" spans="1:15" s="194" customFormat="1" ht="30" customHeight="1" x14ac:dyDescent="0.2">
      <c r="A30" s="210"/>
      <c r="B30" s="210"/>
      <c r="C30" s="211"/>
      <c r="D30" s="211"/>
      <c r="E30" s="211"/>
      <c r="F30" s="211"/>
      <c r="G30" s="209"/>
      <c r="I30" s="237"/>
      <c r="J30" s="238"/>
      <c r="K30" s="209"/>
      <c r="L30" s="209"/>
      <c r="M30" s="209"/>
    </row>
    <row r="31" spans="1:15" s="194" customFormat="1" ht="30" customHeight="1" x14ac:dyDescent="0.2">
      <c r="B31" s="230"/>
      <c r="C31" s="231"/>
      <c r="D31" s="232"/>
      <c r="E31" s="233"/>
      <c r="F31" s="233"/>
      <c r="G31" s="209"/>
      <c r="I31" s="237"/>
      <c r="J31" s="238"/>
      <c r="K31" s="209"/>
      <c r="L31" s="209"/>
      <c r="M31" s="209"/>
    </row>
    <row r="32" spans="1:15" s="226" customFormat="1" ht="30" customHeight="1" x14ac:dyDescent="0.2">
      <c r="A32" s="194"/>
      <c r="B32" s="230"/>
      <c r="C32" s="235"/>
      <c r="D32" s="239"/>
      <c r="E32" s="233"/>
      <c r="F32" s="233"/>
      <c r="G32" s="234"/>
      <c r="H32" s="234"/>
      <c r="I32" s="234"/>
      <c r="J32" s="234"/>
      <c r="K32" s="234"/>
      <c r="L32" s="234"/>
      <c r="M32" s="194"/>
      <c r="N32" s="194"/>
      <c r="O32" s="225"/>
    </row>
    <row r="33" spans="1:16" s="50" customFormat="1" ht="30" customHeight="1" x14ac:dyDescent="0.3">
      <c r="A33" s="303" t="s">
        <v>257</v>
      </c>
      <c r="B33" s="304"/>
      <c r="C33" s="203" t="s">
        <v>252</v>
      </c>
      <c r="D33" s="204" t="s">
        <v>16</v>
      </c>
      <c r="E33" s="204" t="s">
        <v>15</v>
      </c>
      <c r="F33" s="204" t="s">
        <v>37</v>
      </c>
      <c r="G33" s="209"/>
      <c r="H33" s="303" t="s">
        <v>258</v>
      </c>
      <c r="I33" s="304"/>
      <c r="J33" s="203" t="s">
        <v>252</v>
      </c>
      <c r="K33" s="204" t="s">
        <v>16</v>
      </c>
      <c r="L33" s="204" t="s">
        <v>15</v>
      </c>
      <c r="M33" s="204" t="s">
        <v>37</v>
      </c>
      <c r="N33" s="209"/>
      <c r="O33" s="194"/>
      <c r="P33" s="194"/>
    </row>
    <row r="34" spans="1:16" s="50" customFormat="1" ht="30" customHeight="1" x14ac:dyDescent="0.2">
      <c r="A34" s="206"/>
      <c r="B34" s="206"/>
      <c r="C34" s="207"/>
      <c r="D34" s="208"/>
      <c r="E34" s="208"/>
      <c r="F34" s="208"/>
      <c r="G34" s="209"/>
      <c r="H34" s="206"/>
      <c r="I34" s="206"/>
      <c r="J34" s="207"/>
      <c r="K34" s="208"/>
      <c r="L34" s="208"/>
      <c r="M34" s="208"/>
      <c r="N34" s="209"/>
      <c r="O34" s="194"/>
      <c r="P34" s="194"/>
    </row>
    <row r="35" spans="1:16" s="50" customFormat="1" ht="30" customHeight="1" x14ac:dyDescent="0.2">
      <c r="A35" s="210"/>
      <c r="B35" s="210"/>
      <c r="C35" s="211"/>
      <c r="D35" s="208"/>
      <c r="E35" s="208"/>
      <c r="F35" s="208"/>
      <c r="G35" s="209"/>
      <c r="H35" s="210"/>
      <c r="I35" s="210"/>
      <c r="J35" s="211"/>
      <c r="K35" s="208"/>
      <c r="L35" s="208"/>
      <c r="M35" s="208"/>
      <c r="N35" s="194"/>
      <c r="O35" s="194"/>
      <c r="P35" s="194"/>
    </row>
    <row r="36" spans="1:16" s="50" customFormat="1" ht="30" customHeight="1" x14ac:dyDescent="0.2">
      <c r="A36" s="210"/>
      <c r="B36" s="210"/>
      <c r="C36" s="212"/>
      <c r="D36" s="213"/>
      <c r="E36" s="208"/>
      <c r="F36" s="208"/>
      <c r="G36" s="209"/>
      <c r="H36" s="210"/>
      <c r="I36" s="210"/>
      <c r="J36" s="212"/>
      <c r="K36" s="213"/>
      <c r="L36" s="208"/>
      <c r="M36" s="208"/>
      <c r="N36" s="194"/>
      <c r="O36" s="194"/>
      <c r="P36" s="194"/>
    </row>
    <row r="37" spans="1:16" s="50" customFormat="1" ht="30" customHeight="1" x14ac:dyDescent="0.2">
      <c r="A37" s="214"/>
      <c r="B37" s="206"/>
      <c r="C37" s="215"/>
      <c r="D37" s="213"/>
      <c r="E37" s="216"/>
      <c r="F37" s="217"/>
      <c r="G37" s="209"/>
      <c r="H37" s="214"/>
      <c r="I37" s="206"/>
      <c r="J37" s="215"/>
      <c r="K37" s="213"/>
      <c r="L37" s="216"/>
      <c r="M37" s="217"/>
      <c r="N37" s="194"/>
      <c r="O37" s="194"/>
      <c r="P37" s="194"/>
    </row>
    <row r="38" spans="1:16" s="50" customFormat="1" ht="30" customHeight="1" x14ac:dyDescent="0.2">
      <c r="A38" s="210"/>
      <c r="B38" s="218"/>
      <c r="C38" s="219"/>
      <c r="D38" s="220"/>
      <c r="E38" s="208"/>
      <c r="F38" s="208"/>
      <c r="G38" s="217"/>
      <c r="H38" s="210"/>
      <c r="I38" s="218"/>
      <c r="J38" s="219"/>
      <c r="K38" s="220"/>
      <c r="L38" s="208"/>
      <c r="M38" s="208"/>
      <c r="N38" s="209"/>
      <c r="O38" s="194"/>
      <c r="P38" s="194"/>
    </row>
    <row r="39" spans="1:16" s="50" customFormat="1" ht="30" customHeight="1" x14ac:dyDescent="0.2">
      <c r="A39" s="301"/>
      <c r="B39" s="301"/>
      <c r="C39" s="302"/>
      <c r="D39" s="221"/>
      <c r="E39" s="222"/>
      <c r="F39" s="223"/>
      <c r="G39" s="209"/>
      <c r="H39" s="301"/>
      <c r="I39" s="301"/>
      <c r="J39" s="302"/>
      <c r="K39" s="221"/>
      <c r="L39" s="222"/>
      <c r="M39" s="223"/>
      <c r="N39" s="209"/>
      <c r="O39" s="194"/>
      <c r="P39" s="194"/>
    </row>
    <row r="40" spans="1:16" s="50" customFormat="1" ht="30" customHeight="1" x14ac:dyDescent="0.2">
      <c r="A40" s="227"/>
      <c r="B40" s="227"/>
      <c r="C40" s="228"/>
      <c r="D40" s="209"/>
      <c r="E40" s="229"/>
      <c r="F40" s="229"/>
      <c r="G40" s="209"/>
      <c r="H40" s="227"/>
      <c r="I40" s="227"/>
      <c r="J40" s="227"/>
      <c r="K40" s="209"/>
      <c r="L40" s="209"/>
      <c r="M40" s="209"/>
      <c r="N40" s="209"/>
      <c r="O40" s="194"/>
      <c r="P40" s="194"/>
    </row>
    <row r="41" spans="1:16" s="50" customFormat="1" ht="30" customHeight="1" x14ac:dyDescent="0.3">
      <c r="A41" s="303" t="s">
        <v>254</v>
      </c>
      <c r="B41" s="304"/>
      <c r="C41" s="203" t="s">
        <v>252</v>
      </c>
      <c r="D41" s="204" t="s">
        <v>16</v>
      </c>
      <c r="E41" s="204" t="s">
        <v>15</v>
      </c>
      <c r="F41" s="204" t="s">
        <v>37</v>
      </c>
      <c r="G41" s="209"/>
      <c r="H41" s="240"/>
      <c r="I41" s="240"/>
      <c r="J41" s="240"/>
      <c r="K41" s="209"/>
      <c r="L41" s="209"/>
      <c r="M41" s="209"/>
      <c r="N41" s="209"/>
      <c r="O41" s="194"/>
      <c r="P41" s="194"/>
    </row>
    <row r="42" spans="1:16" s="50" customFormat="1" ht="30" customHeight="1" x14ac:dyDescent="0.2">
      <c r="A42" s="206"/>
      <c r="B42" s="206"/>
      <c r="C42" s="211"/>
      <c r="D42" s="211"/>
      <c r="E42" s="211"/>
      <c r="F42" s="211"/>
      <c r="G42" s="209"/>
      <c r="H42" s="240"/>
      <c r="I42" s="240"/>
      <c r="J42" s="240"/>
      <c r="K42" s="209"/>
      <c r="L42" s="209"/>
      <c r="M42" s="209"/>
      <c r="N42" s="209"/>
      <c r="O42" s="194"/>
      <c r="P42" s="194"/>
    </row>
    <row r="43" spans="1:16" s="50" customFormat="1" ht="30" customHeight="1" x14ac:dyDescent="0.2">
      <c r="A43" s="210"/>
      <c r="B43" s="210"/>
      <c r="C43" s="211"/>
      <c r="D43" s="211"/>
      <c r="E43" s="211"/>
      <c r="F43" s="211"/>
      <c r="G43" s="209"/>
      <c r="H43" s="240"/>
      <c r="I43" s="240"/>
      <c r="J43" s="240"/>
      <c r="K43" s="209"/>
      <c r="L43" s="209"/>
      <c r="M43" s="209"/>
      <c r="N43" s="209"/>
      <c r="O43" s="194"/>
      <c r="P43" s="194"/>
    </row>
    <row r="44" spans="1:16" s="50" customFormat="1" ht="30" customHeight="1" x14ac:dyDescent="0.2">
      <c r="A44" s="210"/>
      <c r="B44" s="210"/>
      <c r="C44" s="211"/>
      <c r="D44" s="211"/>
      <c r="E44" s="211"/>
      <c r="F44" s="211"/>
      <c r="G44" s="209"/>
      <c r="H44" s="240"/>
      <c r="I44" s="240"/>
      <c r="J44" s="240"/>
      <c r="K44" s="209"/>
      <c r="L44" s="209"/>
      <c r="M44" s="209"/>
      <c r="N44" s="209"/>
      <c r="O44" s="194"/>
      <c r="P44" s="194"/>
    </row>
    <row r="45" spans="1:16" s="50" customFormat="1" ht="30" customHeight="1" x14ac:dyDescent="0.2">
      <c r="A45" s="194"/>
      <c r="B45" s="230"/>
      <c r="C45" s="231"/>
      <c r="D45" s="232"/>
      <c r="E45" s="233"/>
      <c r="F45" s="233"/>
      <c r="G45" s="209"/>
      <c r="H45" s="240"/>
      <c r="I45" s="240"/>
      <c r="J45" s="240"/>
      <c r="K45" s="209"/>
      <c r="L45" s="209"/>
      <c r="M45" s="209"/>
      <c r="N45" s="209"/>
      <c r="O45" s="194"/>
      <c r="P45" s="194"/>
    </row>
    <row r="46" spans="1:16" s="50" customFormat="1" ht="30" customHeight="1" x14ac:dyDescent="0.2">
      <c r="A46" s="194"/>
      <c r="B46" s="230"/>
      <c r="C46" s="235"/>
      <c r="D46" s="233"/>
      <c r="E46" s="233"/>
      <c r="F46" s="233"/>
      <c r="G46" s="209"/>
      <c r="H46" s="240"/>
      <c r="I46" s="240"/>
      <c r="J46" s="240"/>
      <c r="K46" s="209"/>
      <c r="L46" s="209"/>
      <c r="M46" s="209"/>
      <c r="N46" s="209"/>
      <c r="O46" s="194"/>
      <c r="P46" s="194"/>
    </row>
    <row r="47" spans="1:16" s="50" customFormat="1" ht="30" customHeight="1" x14ac:dyDescent="0.3">
      <c r="A47" s="303" t="s">
        <v>259</v>
      </c>
      <c r="B47" s="304"/>
      <c r="C47" s="203" t="s">
        <v>252</v>
      </c>
      <c r="D47" s="204" t="s">
        <v>16</v>
      </c>
      <c r="E47" s="204" t="s">
        <v>15</v>
      </c>
      <c r="F47" s="204" t="s">
        <v>37</v>
      </c>
      <c r="G47" s="209"/>
      <c r="H47" s="303" t="s">
        <v>260</v>
      </c>
      <c r="I47" s="304"/>
      <c r="J47" s="203" t="s">
        <v>252</v>
      </c>
      <c r="K47" s="204" t="s">
        <v>16</v>
      </c>
      <c r="L47" s="204" t="s">
        <v>15</v>
      </c>
      <c r="M47" s="204" t="s">
        <v>37</v>
      </c>
      <c r="N47" s="209"/>
      <c r="O47" s="194"/>
      <c r="P47" s="194"/>
    </row>
    <row r="48" spans="1:16" s="50" customFormat="1" ht="30" customHeight="1" x14ac:dyDescent="0.2">
      <c r="A48" s="206"/>
      <c r="B48" s="206"/>
      <c r="C48" s="207"/>
      <c r="D48" s="208"/>
      <c r="E48" s="208"/>
      <c r="F48" s="208"/>
      <c r="G48" s="209"/>
      <c r="H48" s="206"/>
      <c r="I48" s="206"/>
      <c r="J48" s="207"/>
      <c r="K48" s="208"/>
      <c r="L48" s="208"/>
      <c r="M48" s="208"/>
      <c r="N48" s="209"/>
      <c r="O48" s="194"/>
      <c r="P48" s="194"/>
    </row>
    <row r="49" spans="1:16" s="241" customFormat="1" ht="30" customHeight="1" x14ac:dyDescent="0.2">
      <c r="A49" s="210"/>
      <c r="B49" s="210"/>
      <c r="C49" s="211"/>
      <c r="D49" s="208"/>
      <c r="E49" s="208"/>
      <c r="F49" s="208"/>
      <c r="G49" s="209"/>
      <c r="H49" s="210"/>
      <c r="I49" s="210"/>
      <c r="J49" s="211"/>
      <c r="K49" s="208"/>
      <c r="L49" s="208"/>
      <c r="M49" s="208"/>
      <c r="N49" s="209"/>
    </row>
    <row r="50" spans="1:16" s="241" customFormat="1" ht="30" customHeight="1" x14ac:dyDescent="0.2">
      <c r="A50" s="210"/>
      <c r="B50" s="210"/>
      <c r="C50" s="212"/>
      <c r="D50" s="213"/>
      <c r="E50" s="208"/>
      <c r="F50" s="208"/>
      <c r="G50" s="209"/>
      <c r="H50" s="210"/>
      <c r="I50" s="210"/>
      <c r="J50" s="212"/>
      <c r="K50" s="213"/>
      <c r="L50" s="208"/>
      <c r="M50" s="208"/>
      <c r="N50" s="209"/>
    </row>
    <row r="51" spans="1:16" s="241" customFormat="1" ht="30" customHeight="1" x14ac:dyDescent="0.2">
      <c r="A51" s="214"/>
      <c r="B51" s="206"/>
      <c r="C51" s="215"/>
      <c r="D51" s="213"/>
      <c r="E51" s="216"/>
      <c r="F51" s="217"/>
      <c r="G51" s="209"/>
      <c r="H51" s="214"/>
      <c r="I51" s="206"/>
      <c r="J51" s="215"/>
      <c r="K51" s="213"/>
      <c r="L51" s="216"/>
      <c r="M51" s="217"/>
      <c r="N51" s="209"/>
    </row>
    <row r="52" spans="1:16" s="50" customFormat="1" ht="30" customHeight="1" x14ac:dyDescent="0.2">
      <c r="A52" s="210"/>
      <c r="B52" s="218"/>
      <c r="C52" s="219"/>
      <c r="D52" s="220"/>
      <c r="E52" s="208"/>
      <c r="F52" s="208"/>
      <c r="G52" s="209"/>
      <c r="H52" s="210"/>
      <c r="I52" s="218"/>
      <c r="J52" s="219"/>
      <c r="K52" s="220"/>
      <c r="L52" s="208"/>
      <c r="M52" s="208"/>
      <c r="N52" s="209"/>
      <c r="O52" s="194"/>
      <c r="P52" s="194"/>
    </row>
    <row r="53" spans="1:16" s="50" customFormat="1" ht="30" customHeight="1" x14ac:dyDescent="0.2">
      <c r="A53" s="301"/>
      <c r="B53" s="301"/>
      <c r="C53" s="302"/>
      <c r="D53" s="221"/>
      <c r="E53" s="222"/>
      <c r="F53" s="223"/>
      <c r="G53" s="242"/>
      <c r="H53" s="301"/>
      <c r="I53" s="301"/>
      <c r="J53" s="302"/>
      <c r="K53" s="221"/>
      <c r="L53" s="222"/>
      <c r="M53" s="223"/>
      <c r="N53" s="209"/>
      <c r="O53" s="194"/>
      <c r="P53" s="194"/>
    </row>
    <row r="54" spans="1:16" s="194" customFormat="1" ht="12.95" customHeight="1" x14ac:dyDescent="0.2">
      <c r="D54" s="209"/>
      <c r="E54" s="209"/>
      <c r="F54" s="209"/>
      <c r="G54" s="209"/>
      <c r="K54" s="209"/>
      <c r="L54" s="209"/>
      <c r="M54" s="209"/>
    </row>
    <row r="55" spans="1:16" s="194" customFormat="1" ht="12.95" customHeight="1" x14ac:dyDescent="0.2">
      <c r="D55" s="209"/>
      <c r="E55" s="209"/>
      <c r="F55" s="209"/>
      <c r="G55" s="209"/>
      <c r="K55" s="209"/>
      <c r="L55" s="209"/>
      <c r="M55" s="209"/>
    </row>
    <row r="56" spans="1:16" s="194" customFormat="1" ht="14.25" customHeight="1" x14ac:dyDescent="0.2">
      <c r="K56" s="209"/>
      <c r="L56" s="209"/>
      <c r="M56" s="209"/>
    </row>
    <row r="57" spans="1:16" s="194" customFormat="1" ht="19.5" customHeight="1" x14ac:dyDescent="0.2">
      <c r="D57" s="209"/>
      <c r="E57" s="209"/>
      <c r="F57" s="209"/>
      <c r="G57" s="209"/>
      <c r="K57" s="209"/>
      <c r="L57" s="209"/>
      <c r="M57" s="209"/>
    </row>
    <row r="58" spans="1:16" s="194" customFormat="1" ht="18.75" customHeight="1" x14ac:dyDescent="0.2">
      <c r="K58" s="209"/>
      <c r="L58" s="209"/>
      <c r="M58" s="209"/>
    </row>
    <row r="59" spans="1:16" s="194" customFormat="1" ht="12.95" customHeight="1" x14ac:dyDescent="0.2">
      <c r="D59" s="209"/>
      <c r="E59" s="209"/>
      <c r="F59" s="209"/>
      <c r="G59" s="209"/>
      <c r="K59" s="209"/>
      <c r="L59" s="209"/>
      <c r="M59" s="209"/>
    </row>
    <row r="60" spans="1:16" s="194" customFormat="1" ht="12.95" customHeight="1" x14ac:dyDescent="0.2">
      <c r="D60" s="209"/>
      <c r="E60" s="209"/>
      <c r="F60" s="209"/>
      <c r="G60" s="209"/>
      <c r="K60" s="209"/>
      <c r="L60" s="209"/>
      <c r="M60" s="209"/>
    </row>
    <row r="61" spans="1:16" s="194" customFormat="1" ht="12.95" customHeight="1" x14ac:dyDescent="0.2">
      <c r="D61" s="209"/>
      <c r="E61" s="209"/>
      <c r="F61" s="209"/>
      <c r="G61" s="209"/>
      <c r="K61" s="209"/>
      <c r="L61" s="209"/>
      <c r="M61" s="209"/>
      <c r="N61" s="48"/>
    </row>
    <row r="62" spans="1:16" s="194" customFormat="1" ht="12.95" customHeight="1" x14ac:dyDescent="0.2">
      <c r="D62" s="209"/>
      <c r="E62" s="209"/>
      <c r="F62" s="209"/>
      <c r="G62" s="209"/>
      <c r="K62" s="209"/>
      <c r="L62" s="209"/>
      <c r="M62" s="209"/>
      <c r="N62" s="209"/>
    </row>
    <row r="63" spans="1:16" s="194" customFormat="1" ht="12.95" customHeight="1" x14ac:dyDescent="0.2">
      <c r="D63" s="209"/>
      <c r="E63" s="209"/>
      <c r="F63" s="209"/>
      <c r="G63" s="209"/>
      <c r="K63" s="209"/>
      <c r="L63" s="209"/>
      <c r="M63" s="209"/>
      <c r="N63" s="209"/>
    </row>
    <row r="64" spans="1:16" s="194" customFormat="1" ht="12.95" customHeight="1" x14ac:dyDescent="0.2">
      <c r="D64" s="209"/>
      <c r="E64" s="209"/>
      <c r="F64" s="209"/>
      <c r="G64" s="209"/>
      <c r="K64" s="209"/>
      <c r="L64" s="209"/>
      <c r="M64" s="209"/>
      <c r="N64" s="209"/>
    </row>
    <row r="65" spans="1:15" s="241" customFormat="1" ht="12.95" customHeight="1" x14ac:dyDescent="0.2">
      <c r="A65" s="194"/>
      <c r="B65" s="194"/>
      <c r="C65" s="194"/>
      <c r="D65" s="209"/>
      <c r="E65" s="209"/>
      <c r="F65" s="209"/>
      <c r="G65" s="209"/>
      <c r="H65" s="194"/>
      <c r="I65" s="194"/>
      <c r="J65" s="194"/>
      <c r="K65" s="209"/>
      <c r="L65" s="209"/>
      <c r="M65" s="209"/>
      <c r="N65" s="194"/>
    </row>
    <row r="66" spans="1:15" s="241" customFormat="1" ht="12.95" customHeight="1" x14ac:dyDescent="0.2">
      <c r="A66" s="194"/>
      <c r="B66" s="194"/>
      <c r="C66" s="194"/>
      <c r="D66" s="209"/>
      <c r="E66" s="209"/>
      <c r="F66" s="209"/>
      <c r="G66" s="209"/>
      <c r="H66" s="194"/>
      <c r="I66" s="194"/>
      <c r="J66" s="194"/>
      <c r="K66" s="209"/>
      <c r="L66" s="209"/>
      <c r="M66" s="209"/>
      <c r="N66" s="209"/>
    </row>
    <row r="67" spans="1:15" s="241" customFormat="1" ht="12.95" customHeight="1" x14ac:dyDescent="0.2">
      <c r="A67" s="194"/>
      <c r="B67" s="194"/>
      <c r="C67" s="194"/>
      <c r="D67" s="209"/>
      <c r="E67" s="209"/>
      <c r="F67" s="209"/>
      <c r="G67" s="209"/>
      <c r="H67" s="194"/>
      <c r="I67" s="194"/>
      <c r="J67" s="194"/>
      <c r="K67" s="209"/>
      <c r="L67" s="209"/>
      <c r="M67" s="209"/>
      <c r="N67" s="194"/>
    </row>
    <row r="68" spans="1:15" s="241" customFormat="1" ht="12.95" customHeight="1" x14ac:dyDescent="0.2">
      <c r="A68" s="194"/>
      <c r="B68" s="194"/>
      <c r="C68" s="194"/>
      <c r="D68" s="209"/>
      <c r="E68" s="209"/>
      <c r="F68" s="209"/>
      <c r="G68" s="209"/>
      <c r="H68" s="194"/>
      <c r="I68" s="194"/>
      <c r="J68" s="194"/>
      <c r="K68" s="209"/>
      <c r="L68" s="209"/>
      <c r="M68" s="209"/>
      <c r="N68" s="194"/>
    </row>
    <row r="69" spans="1:15" s="194" customFormat="1" ht="12.95" customHeight="1" x14ac:dyDescent="0.2">
      <c r="D69" s="209"/>
      <c r="E69" s="209"/>
      <c r="F69" s="209"/>
      <c r="G69" s="209"/>
      <c r="K69" s="209"/>
      <c r="L69" s="209"/>
      <c r="M69" s="209"/>
      <c r="O69" s="195"/>
    </row>
    <row r="70" spans="1:15" s="194" customFormat="1" ht="12.95" customHeight="1" x14ac:dyDescent="0.2">
      <c r="D70" s="209"/>
      <c r="E70" s="209"/>
      <c r="F70" s="209"/>
      <c r="G70" s="209"/>
      <c r="K70" s="209"/>
      <c r="L70" s="209"/>
      <c r="M70" s="209"/>
      <c r="O70" s="195"/>
    </row>
    <row r="71" spans="1:15" s="194" customFormat="1" ht="12.95" customHeight="1" x14ac:dyDescent="0.2">
      <c r="D71" s="209"/>
      <c r="E71" s="209"/>
      <c r="F71" s="209"/>
      <c r="G71" s="209"/>
      <c r="K71" s="209"/>
      <c r="L71" s="209"/>
      <c r="M71" s="209"/>
      <c r="N71" s="209"/>
    </row>
    <row r="72" spans="1:15" s="194" customFormat="1" ht="12.95" customHeight="1" x14ac:dyDescent="0.2">
      <c r="D72" s="209"/>
      <c r="E72" s="209"/>
      <c r="F72" s="209"/>
      <c r="G72" s="209"/>
      <c r="K72" s="209"/>
      <c r="L72" s="209"/>
      <c r="M72" s="209"/>
      <c r="N72" s="209"/>
    </row>
    <row r="73" spans="1:15" s="194" customFormat="1" ht="12.95" customHeight="1" x14ac:dyDescent="0.2">
      <c r="D73" s="209"/>
      <c r="E73" s="209"/>
      <c r="F73" s="209"/>
      <c r="G73" s="209"/>
      <c r="K73" s="209"/>
      <c r="L73" s="209"/>
      <c r="M73" s="209"/>
    </row>
    <row r="74" spans="1:15" s="194" customFormat="1" ht="12.95" customHeight="1" x14ac:dyDescent="0.2">
      <c r="D74" s="209"/>
      <c r="E74" s="209"/>
      <c r="F74" s="209"/>
      <c r="G74" s="209"/>
      <c r="K74" s="209"/>
      <c r="L74" s="209"/>
      <c r="M74" s="209"/>
    </row>
    <row r="75" spans="1:15" s="194" customFormat="1" ht="12.95" customHeight="1" x14ac:dyDescent="0.2">
      <c r="D75" s="209"/>
      <c r="E75" s="209"/>
      <c r="F75" s="209"/>
      <c r="G75" s="209"/>
      <c r="K75" s="209"/>
      <c r="L75" s="209"/>
      <c r="M75" s="209"/>
    </row>
    <row r="76" spans="1:15" s="194" customFormat="1" ht="12.95" customHeight="1" x14ac:dyDescent="0.2">
      <c r="D76" s="209"/>
      <c r="E76" s="209"/>
      <c r="F76" s="209"/>
      <c r="G76" s="209"/>
      <c r="K76" s="209"/>
      <c r="L76" s="209"/>
      <c r="M76" s="209"/>
      <c r="N76" s="209"/>
      <c r="O76" s="195"/>
    </row>
    <row r="77" spans="1:15" s="194" customFormat="1" ht="12.95" customHeight="1" x14ac:dyDescent="0.2">
      <c r="D77" s="209"/>
      <c r="E77" s="209"/>
      <c r="F77" s="209"/>
      <c r="G77" s="209"/>
      <c r="K77" s="209"/>
      <c r="L77" s="209"/>
      <c r="M77" s="209"/>
      <c r="N77" s="209"/>
      <c r="O77" s="195"/>
    </row>
    <row r="78" spans="1:15" s="194" customFormat="1" ht="12.95" customHeight="1" x14ac:dyDescent="0.2">
      <c r="D78" s="209"/>
      <c r="E78" s="209"/>
      <c r="F78" s="209"/>
      <c r="G78" s="209"/>
      <c r="K78" s="209"/>
      <c r="L78" s="209"/>
      <c r="M78" s="209"/>
      <c r="N78" s="209"/>
      <c r="O78" s="195"/>
    </row>
    <row r="79" spans="1:15" s="194" customFormat="1" ht="12.95" customHeight="1" x14ac:dyDescent="0.2">
      <c r="D79" s="209"/>
      <c r="E79" s="209"/>
      <c r="F79" s="209"/>
      <c r="G79" s="209"/>
      <c r="K79" s="209"/>
      <c r="L79" s="209"/>
      <c r="M79" s="209"/>
      <c r="N79" s="209"/>
      <c r="O79" s="195"/>
    </row>
    <row r="80" spans="1:15" s="194" customFormat="1" ht="12.95" customHeight="1" x14ac:dyDescent="0.2">
      <c r="D80" s="209"/>
      <c r="E80" s="209"/>
      <c r="F80" s="209"/>
      <c r="G80" s="209"/>
      <c r="K80" s="209"/>
      <c r="L80" s="209"/>
      <c r="M80" s="209"/>
      <c r="N80" s="209"/>
      <c r="O80" s="195"/>
    </row>
    <row r="81" spans="4:16" s="194" customFormat="1" ht="12.95" customHeight="1" x14ac:dyDescent="0.2">
      <c r="D81" s="209"/>
      <c r="E81" s="209"/>
      <c r="F81" s="209"/>
      <c r="G81" s="209"/>
      <c r="K81" s="209"/>
      <c r="L81" s="209"/>
      <c r="M81" s="209"/>
      <c r="N81" s="209"/>
      <c r="O81" s="195"/>
    </row>
    <row r="82" spans="4:16" s="194" customFormat="1" ht="12.95" customHeight="1" x14ac:dyDescent="0.2">
      <c r="D82" s="209"/>
      <c r="E82" s="209"/>
      <c r="F82" s="209"/>
      <c r="G82" s="209"/>
      <c r="K82" s="209"/>
      <c r="L82" s="209"/>
      <c r="M82" s="209"/>
      <c r="N82" s="209"/>
      <c r="O82" s="195"/>
    </row>
    <row r="83" spans="4:16" s="194" customFormat="1" ht="12.95" customHeight="1" x14ac:dyDescent="0.2">
      <c r="D83" s="209"/>
      <c r="E83" s="209"/>
      <c r="F83" s="209"/>
      <c r="G83" s="209"/>
      <c r="K83" s="209"/>
      <c r="L83" s="209"/>
      <c r="M83" s="209"/>
      <c r="N83" s="209"/>
      <c r="O83" s="195"/>
    </row>
    <row r="84" spans="4:16" s="194" customFormat="1" ht="12.95" customHeight="1" x14ac:dyDescent="0.2">
      <c r="D84" s="209"/>
      <c r="E84" s="209"/>
      <c r="F84" s="209"/>
      <c r="G84" s="209"/>
      <c r="K84" s="209"/>
      <c r="L84" s="209"/>
      <c r="M84" s="209"/>
      <c r="N84" s="209"/>
      <c r="O84" s="195"/>
    </row>
    <row r="85" spans="4:16" s="194" customFormat="1" ht="12.95" customHeight="1" x14ac:dyDescent="0.2">
      <c r="D85" s="209"/>
      <c r="E85" s="209"/>
      <c r="F85" s="209"/>
      <c r="G85" s="209"/>
      <c r="K85" s="209"/>
      <c r="L85" s="209"/>
      <c r="M85" s="209"/>
      <c r="N85" s="209"/>
      <c r="O85" s="195"/>
    </row>
    <row r="86" spans="4:16" s="194" customFormat="1" ht="12.95" customHeight="1" x14ac:dyDescent="0.2">
      <c r="D86" s="209"/>
      <c r="E86" s="209"/>
      <c r="F86" s="209"/>
      <c r="G86" s="209"/>
      <c r="K86" s="209"/>
      <c r="L86" s="209"/>
      <c r="M86" s="209"/>
      <c r="N86" s="209"/>
      <c r="O86" s="195"/>
    </row>
    <row r="87" spans="4:16" s="194" customFormat="1" ht="12.95" customHeight="1" x14ac:dyDescent="0.2">
      <c r="D87" s="209"/>
      <c r="E87" s="209"/>
      <c r="F87" s="209"/>
      <c r="G87" s="209"/>
      <c r="K87" s="209"/>
      <c r="L87" s="209"/>
      <c r="M87" s="209"/>
      <c r="N87" s="209"/>
      <c r="O87" s="195"/>
    </row>
    <row r="88" spans="4:16" s="194" customFormat="1" ht="12.95" customHeight="1" x14ac:dyDescent="0.2">
      <c r="D88" s="209"/>
      <c r="E88" s="209"/>
      <c r="F88" s="209"/>
      <c r="G88" s="209"/>
      <c r="K88" s="209"/>
      <c r="L88" s="209"/>
      <c r="M88" s="209"/>
      <c r="N88" s="209"/>
      <c r="O88" s="195"/>
    </row>
    <row r="89" spans="4:16" s="194" customFormat="1" ht="12.95" customHeight="1" x14ac:dyDescent="0.2">
      <c r="D89" s="209"/>
      <c r="E89" s="209"/>
      <c r="F89" s="209"/>
      <c r="G89" s="209"/>
      <c r="K89" s="209"/>
      <c r="L89" s="209"/>
      <c r="M89" s="209"/>
      <c r="N89" s="209"/>
      <c r="O89" s="195"/>
    </row>
    <row r="90" spans="4:16" s="194" customFormat="1" ht="12.95" customHeight="1" x14ac:dyDescent="0.2">
      <c r="D90" s="209"/>
      <c r="E90" s="209"/>
      <c r="F90" s="209"/>
      <c r="G90" s="209"/>
      <c r="K90" s="209"/>
      <c r="L90" s="209"/>
      <c r="M90" s="209"/>
      <c r="N90" s="209"/>
      <c r="O90" s="195"/>
    </row>
    <row r="91" spans="4:16" s="194" customFormat="1" ht="12.95" customHeight="1" x14ac:dyDescent="0.2">
      <c r="D91" s="209"/>
      <c r="E91" s="209"/>
      <c r="F91" s="209"/>
      <c r="G91" s="209"/>
      <c r="K91" s="209"/>
      <c r="L91" s="209"/>
      <c r="M91" s="209"/>
      <c r="N91" s="209"/>
      <c r="O91" s="195"/>
    </row>
    <row r="92" spans="4:16" s="194" customFormat="1" ht="12.95" customHeight="1" x14ac:dyDescent="0.2">
      <c r="D92" s="209"/>
      <c r="E92" s="209"/>
      <c r="F92" s="209"/>
      <c r="G92" s="209"/>
      <c r="K92" s="209"/>
      <c r="L92" s="209"/>
      <c r="M92" s="209"/>
      <c r="N92" s="209"/>
      <c r="O92" s="209"/>
      <c r="P92" s="195"/>
    </row>
    <row r="93" spans="4:16" s="194" customFormat="1" ht="12.95" customHeight="1" x14ac:dyDescent="0.2">
      <c r="D93" s="209"/>
      <c r="E93" s="209"/>
      <c r="F93" s="209"/>
      <c r="G93" s="209"/>
      <c r="K93" s="209"/>
      <c r="L93" s="209"/>
      <c r="M93" s="209"/>
      <c r="N93" s="209"/>
      <c r="O93" s="195"/>
    </row>
    <row r="94" spans="4:16" s="194" customFormat="1" ht="12.95" customHeight="1" x14ac:dyDescent="0.2">
      <c r="D94" s="209"/>
      <c r="E94" s="209"/>
      <c r="F94" s="209"/>
      <c r="G94" s="209"/>
      <c r="K94" s="209"/>
      <c r="L94" s="209"/>
      <c r="M94" s="209"/>
      <c r="O94" s="195"/>
    </row>
    <row r="95" spans="4:16" s="194" customFormat="1" ht="12.95" customHeight="1" x14ac:dyDescent="0.2">
      <c r="D95" s="209"/>
      <c r="E95" s="209"/>
      <c r="F95" s="209"/>
      <c r="G95" s="209"/>
      <c r="K95" s="209"/>
      <c r="L95" s="209"/>
      <c r="M95" s="209"/>
      <c r="O95" s="195"/>
    </row>
    <row r="96" spans="4:16" s="194" customFormat="1" ht="12.95" customHeight="1" x14ac:dyDescent="0.2">
      <c r="D96" s="209"/>
      <c r="E96" s="209"/>
      <c r="F96" s="209"/>
      <c r="G96" s="209"/>
      <c r="K96" s="209"/>
      <c r="L96" s="209"/>
      <c r="M96" s="209"/>
      <c r="N96" s="209"/>
      <c r="O96" s="195"/>
    </row>
    <row r="97" spans="1:16" s="194" customFormat="1" ht="12.95" customHeight="1" x14ac:dyDescent="0.2">
      <c r="D97" s="209"/>
      <c r="E97" s="209"/>
      <c r="F97" s="209"/>
      <c r="G97" s="209"/>
      <c r="K97" s="209"/>
      <c r="L97" s="209"/>
      <c r="M97" s="209"/>
      <c r="N97" s="209"/>
      <c r="O97" s="195"/>
    </row>
    <row r="98" spans="1:16" s="194" customFormat="1" ht="12.95" customHeight="1" x14ac:dyDescent="0.2">
      <c r="D98" s="209"/>
      <c r="E98" s="209"/>
      <c r="F98" s="209"/>
      <c r="G98" s="209"/>
      <c r="K98" s="209"/>
      <c r="L98" s="209"/>
      <c r="M98" s="209"/>
      <c r="O98" s="195"/>
    </row>
    <row r="99" spans="1:16" s="194" customFormat="1" ht="12.95" customHeight="1" x14ac:dyDescent="0.2">
      <c r="D99" s="209"/>
      <c r="E99" s="209"/>
      <c r="F99" s="209"/>
      <c r="G99" s="209"/>
      <c r="K99" s="209"/>
      <c r="L99" s="209"/>
      <c r="M99" s="209"/>
      <c r="O99" s="195"/>
    </row>
    <row r="100" spans="1:16" s="194" customFormat="1" ht="12.95" customHeight="1" x14ac:dyDescent="0.2">
      <c r="D100" s="209"/>
      <c r="E100" s="209"/>
      <c r="F100" s="209"/>
      <c r="G100" s="209"/>
      <c r="K100" s="209"/>
      <c r="L100" s="209"/>
      <c r="M100" s="209"/>
      <c r="O100" s="195"/>
    </row>
    <row r="101" spans="1:16" s="194" customFormat="1" ht="12.95" customHeight="1" x14ac:dyDescent="0.2">
      <c r="D101" s="209"/>
      <c r="E101" s="209"/>
      <c r="F101" s="209"/>
      <c r="G101" s="209"/>
      <c r="K101" s="209"/>
      <c r="L101" s="209"/>
      <c r="M101" s="209"/>
      <c r="N101" s="243"/>
      <c r="O101" s="195"/>
    </row>
    <row r="102" spans="1:16" s="194" customFormat="1" ht="12.95" customHeight="1" x14ac:dyDescent="0.2">
      <c r="D102" s="209"/>
      <c r="E102" s="209"/>
      <c r="F102" s="209"/>
      <c r="G102" s="209"/>
      <c r="K102" s="209"/>
      <c r="L102" s="209"/>
      <c r="M102" s="209"/>
      <c r="N102" s="243"/>
      <c r="O102" s="195"/>
    </row>
    <row r="103" spans="1:16" s="194" customFormat="1" ht="12.95" customHeight="1" x14ac:dyDescent="0.2">
      <c r="D103" s="209"/>
      <c r="E103" s="209"/>
      <c r="F103" s="209"/>
      <c r="G103" s="209"/>
      <c r="K103" s="209"/>
      <c r="L103" s="209"/>
      <c r="M103" s="209"/>
      <c r="N103" s="243"/>
    </row>
    <row r="104" spans="1:16" s="194" customFormat="1" ht="12.95" customHeight="1" x14ac:dyDescent="0.2">
      <c r="D104" s="209"/>
      <c r="E104" s="209"/>
      <c r="F104" s="209"/>
      <c r="G104" s="209"/>
      <c r="K104" s="209"/>
      <c r="L104" s="209"/>
      <c r="M104" s="209"/>
      <c r="N104" s="202"/>
    </row>
    <row r="105" spans="1:16" s="244" customFormat="1" ht="12.95" customHeight="1" x14ac:dyDescent="0.25">
      <c r="A105" s="194"/>
      <c r="B105" s="194"/>
      <c r="C105" s="194"/>
      <c r="D105" s="209"/>
      <c r="E105" s="209"/>
      <c r="F105" s="209"/>
      <c r="G105" s="209"/>
      <c r="H105" s="194"/>
      <c r="I105" s="194"/>
      <c r="J105" s="194"/>
      <c r="K105" s="209"/>
      <c r="L105" s="209"/>
      <c r="M105" s="209"/>
      <c r="N105" s="243"/>
    </row>
    <row r="106" spans="1:16" s="50" customFormat="1" ht="12.95" customHeight="1" x14ac:dyDescent="0.2">
      <c r="A106" s="194"/>
      <c r="B106" s="194"/>
      <c r="C106" s="194"/>
      <c r="D106" s="209"/>
      <c r="E106" s="209"/>
      <c r="F106" s="209"/>
      <c r="G106" s="209"/>
      <c r="H106" s="194"/>
      <c r="I106" s="194"/>
      <c r="J106" s="194"/>
      <c r="K106" s="209"/>
      <c r="L106" s="209"/>
      <c r="M106" s="209"/>
      <c r="N106" s="243"/>
      <c r="O106" s="194"/>
      <c r="P106" s="194"/>
    </row>
    <row r="107" spans="1:16" s="50" customFormat="1" ht="12.95" customHeight="1" x14ac:dyDescent="0.2">
      <c r="A107" s="194"/>
      <c r="B107" s="194"/>
      <c r="C107" s="194"/>
      <c r="D107" s="209"/>
      <c r="E107" s="209"/>
      <c r="F107" s="209"/>
      <c r="G107" s="209"/>
      <c r="H107" s="194"/>
      <c r="I107" s="194"/>
      <c r="J107" s="194"/>
      <c r="K107" s="209"/>
      <c r="L107" s="209"/>
      <c r="M107" s="209"/>
      <c r="N107" s="194"/>
      <c r="O107" s="194"/>
      <c r="P107" s="194"/>
    </row>
    <row r="108" spans="1:16" s="50" customFormat="1" ht="12.95" customHeight="1" x14ac:dyDescent="0.2">
      <c r="A108" s="194"/>
      <c r="B108" s="194"/>
      <c r="C108" s="194"/>
      <c r="D108" s="209"/>
      <c r="E108" s="209"/>
      <c r="F108" s="209"/>
      <c r="G108" s="209"/>
      <c r="H108" s="194"/>
      <c r="I108" s="194"/>
      <c r="J108" s="194"/>
      <c r="K108" s="209"/>
      <c r="L108" s="209"/>
      <c r="M108" s="209"/>
      <c r="N108" s="194"/>
      <c r="O108" s="194"/>
      <c r="P108" s="194"/>
    </row>
    <row r="109" spans="1:16" s="50" customFormat="1" ht="12.95" customHeight="1" x14ac:dyDescent="0.2">
      <c r="A109" s="194"/>
      <c r="B109" s="194"/>
      <c r="C109" s="194"/>
      <c r="D109" s="209"/>
      <c r="E109" s="209"/>
      <c r="F109" s="209"/>
      <c r="G109" s="209"/>
      <c r="H109" s="194"/>
      <c r="I109" s="194"/>
      <c r="J109" s="194"/>
      <c r="K109" s="209"/>
      <c r="L109" s="209"/>
      <c r="M109" s="209"/>
      <c r="N109" s="243"/>
      <c r="O109" s="194"/>
      <c r="P109" s="194"/>
    </row>
    <row r="110" spans="1:16" s="50" customFormat="1" ht="12.95" customHeight="1" x14ac:dyDescent="0.2">
      <c r="A110" s="194"/>
      <c r="B110" s="194"/>
      <c r="C110" s="194"/>
      <c r="D110" s="209"/>
      <c r="E110" s="209"/>
      <c r="F110" s="209"/>
      <c r="G110" s="209"/>
      <c r="H110" s="194"/>
      <c r="I110" s="194"/>
      <c r="J110" s="194"/>
      <c r="K110" s="209"/>
      <c r="L110" s="209"/>
      <c r="M110" s="209"/>
      <c r="N110" s="209"/>
      <c r="O110" s="194"/>
      <c r="P110" s="194"/>
    </row>
    <row r="111" spans="1:16" s="50" customFormat="1" ht="12.95" customHeight="1" x14ac:dyDescent="0.2">
      <c r="A111" s="194"/>
      <c r="B111" s="194"/>
      <c r="C111" s="194"/>
      <c r="D111" s="209"/>
      <c r="E111" s="209"/>
      <c r="F111" s="209"/>
      <c r="G111" s="209"/>
      <c r="H111" s="194"/>
      <c r="I111" s="194"/>
      <c r="J111" s="194"/>
      <c r="K111" s="209"/>
      <c r="L111" s="209"/>
      <c r="M111" s="209"/>
      <c r="N111" s="209"/>
      <c r="O111" s="194"/>
      <c r="P111" s="194"/>
    </row>
    <row r="112" spans="1:16" s="50" customFormat="1" ht="12.95" customHeight="1" x14ac:dyDescent="0.2">
      <c r="A112" s="194"/>
      <c r="B112" s="194"/>
      <c r="C112" s="194"/>
      <c r="D112" s="209"/>
      <c r="E112" s="209"/>
      <c r="F112" s="209"/>
      <c r="G112" s="209"/>
      <c r="H112" s="194"/>
      <c r="I112" s="194"/>
      <c r="J112" s="194"/>
      <c r="K112" s="209"/>
      <c r="L112" s="209"/>
      <c r="M112" s="209"/>
      <c r="N112" s="209"/>
      <c r="O112" s="194"/>
      <c r="P112" s="194"/>
    </row>
    <row r="113" spans="1:16" s="50" customFormat="1" ht="12.95" customHeight="1" x14ac:dyDescent="0.2">
      <c r="A113" s="194"/>
      <c r="B113" s="194"/>
      <c r="C113" s="194"/>
      <c r="D113" s="209"/>
      <c r="E113" s="209"/>
      <c r="F113" s="209"/>
      <c r="G113" s="209"/>
      <c r="H113" s="194"/>
      <c r="I113" s="194"/>
      <c r="J113" s="194"/>
      <c r="K113" s="209"/>
      <c r="L113" s="209"/>
      <c r="M113" s="209"/>
      <c r="N113" s="209"/>
      <c r="O113" s="194"/>
      <c r="P113" s="194"/>
    </row>
    <row r="114" spans="1:16" s="50" customFormat="1" ht="12.95" customHeight="1" x14ac:dyDescent="0.2">
      <c r="A114" s="194"/>
      <c r="B114" s="194"/>
      <c r="C114" s="194"/>
      <c r="D114" s="209"/>
      <c r="E114" s="209"/>
      <c r="F114" s="209"/>
      <c r="G114" s="209"/>
      <c r="H114" s="194"/>
      <c r="I114" s="194"/>
      <c r="J114" s="194"/>
      <c r="K114" s="209"/>
      <c r="L114" s="209"/>
      <c r="M114" s="209"/>
      <c r="N114" s="209"/>
      <c r="O114" s="194"/>
      <c r="P114" s="194"/>
    </row>
    <row r="115" spans="1:16" s="50" customFormat="1" ht="12.95" customHeight="1" x14ac:dyDescent="0.2">
      <c r="A115" s="194"/>
      <c r="B115" s="194"/>
      <c r="C115" s="194"/>
      <c r="D115" s="209"/>
      <c r="E115" s="209"/>
      <c r="F115" s="209"/>
      <c r="G115" s="209"/>
      <c r="H115" s="194"/>
      <c r="I115" s="194"/>
      <c r="J115" s="194"/>
      <c r="K115" s="209"/>
      <c r="L115" s="209"/>
      <c r="M115" s="209"/>
      <c r="N115" s="209"/>
      <c r="O115" s="194"/>
      <c r="P115" s="194"/>
    </row>
    <row r="116" spans="1:16" s="50" customFormat="1" ht="12.95" customHeight="1" x14ac:dyDescent="0.2">
      <c r="A116" s="194"/>
      <c r="B116" s="194"/>
      <c r="C116" s="194"/>
      <c r="D116" s="209"/>
      <c r="E116" s="209"/>
      <c r="F116" s="209"/>
      <c r="G116" s="209"/>
      <c r="H116" s="194"/>
      <c r="I116" s="194"/>
      <c r="J116" s="194"/>
      <c r="K116" s="209"/>
      <c r="L116" s="209"/>
      <c r="M116" s="209"/>
      <c r="N116" s="209"/>
      <c r="O116" s="194"/>
      <c r="P116" s="194"/>
    </row>
    <row r="117" spans="1:16" s="50" customFormat="1" ht="12.95" customHeight="1" x14ac:dyDescent="0.2">
      <c r="A117" s="194"/>
      <c r="B117" s="194"/>
      <c r="C117" s="194"/>
      <c r="D117" s="209"/>
      <c r="E117" s="209"/>
      <c r="F117" s="209"/>
      <c r="G117" s="209"/>
      <c r="H117" s="194"/>
      <c r="I117" s="194"/>
      <c r="J117" s="194"/>
      <c r="K117" s="209"/>
      <c r="L117" s="209"/>
      <c r="M117" s="209"/>
      <c r="N117" s="209"/>
      <c r="O117" s="194"/>
      <c r="P117" s="194"/>
    </row>
    <row r="118" spans="1:16" s="50" customFormat="1" ht="12.95" customHeight="1" x14ac:dyDescent="0.2">
      <c r="A118" s="194"/>
      <c r="B118" s="194"/>
      <c r="C118" s="194"/>
      <c r="D118" s="209"/>
      <c r="E118" s="209"/>
      <c r="F118" s="209"/>
      <c r="G118" s="209"/>
      <c r="H118" s="194"/>
      <c r="I118" s="194"/>
      <c r="J118" s="194"/>
      <c r="K118" s="209"/>
      <c r="L118" s="209"/>
      <c r="M118" s="209"/>
      <c r="N118" s="209"/>
      <c r="O118" s="194"/>
      <c r="P118" s="194"/>
    </row>
    <row r="119" spans="1:16" s="50" customFormat="1" ht="12.95" customHeight="1" x14ac:dyDescent="0.2">
      <c r="A119" s="194"/>
      <c r="B119" s="194"/>
      <c r="C119" s="194"/>
      <c r="D119" s="209"/>
      <c r="E119" s="209"/>
      <c r="F119" s="209"/>
      <c r="G119" s="209"/>
      <c r="H119" s="194"/>
      <c r="I119" s="194"/>
      <c r="J119" s="194"/>
      <c r="K119" s="209"/>
      <c r="L119" s="209"/>
      <c r="M119" s="209"/>
      <c r="N119" s="209"/>
      <c r="O119" s="49"/>
    </row>
    <row r="120" spans="1:16" s="50" customFormat="1" ht="12.95" customHeight="1" x14ac:dyDescent="0.2">
      <c r="A120" s="194"/>
      <c r="B120" s="194"/>
      <c r="C120" s="194"/>
      <c r="D120" s="209"/>
      <c r="E120" s="209"/>
      <c r="F120" s="209"/>
      <c r="G120" s="209"/>
      <c r="H120" s="194"/>
      <c r="I120" s="194"/>
      <c r="J120" s="194"/>
      <c r="K120" s="209"/>
      <c r="L120" s="209"/>
      <c r="M120" s="209"/>
      <c r="N120" s="209"/>
      <c r="O120" s="49"/>
    </row>
    <row r="121" spans="1:16" s="50" customFormat="1" ht="12.95" customHeight="1" x14ac:dyDescent="0.2">
      <c r="A121" s="194"/>
      <c r="B121" s="194"/>
      <c r="C121" s="194"/>
      <c r="D121" s="209"/>
      <c r="E121" s="209"/>
      <c r="F121" s="209"/>
      <c r="G121" s="209"/>
      <c r="H121" s="194"/>
      <c r="I121" s="194"/>
      <c r="J121" s="194"/>
      <c r="K121" s="209"/>
      <c r="L121" s="209"/>
      <c r="M121" s="209"/>
      <c r="N121" s="209"/>
      <c r="O121" s="49"/>
    </row>
    <row r="122" spans="1:16" s="50" customFormat="1" ht="12.95" customHeight="1" x14ac:dyDescent="0.2">
      <c r="A122" s="194"/>
      <c r="B122" s="194"/>
      <c r="C122" s="194"/>
      <c r="D122" s="209"/>
      <c r="E122" s="209"/>
      <c r="F122" s="209"/>
      <c r="G122" s="209"/>
      <c r="H122" s="194"/>
      <c r="I122" s="194"/>
      <c r="J122" s="194"/>
      <c r="K122" s="209"/>
      <c r="L122" s="209"/>
      <c r="M122" s="209"/>
      <c r="N122" s="209"/>
      <c r="O122" s="49"/>
    </row>
    <row r="123" spans="1:16" s="50" customFormat="1" ht="12.95" customHeight="1" x14ac:dyDescent="0.2">
      <c r="A123" s="194"/>
      <c r="B123" s="194"/>
      <c r="C123" s="194"/>
      <c r="D123" s="209"/>
      <c r="E123" s="209"/>
      <c r="F123" s="209"/>
      <c r="G123" s="209"/>
      <c r="H123" s="194"/>
      <c r="I123" s="194"/>
      <c r="J123" s="194"/>
      <c r="K123" s="209"/>
      <c r="L123" s="209"/>
      <c r="M123" s="209"/>
      <c r="N123" s="209"/>
      <c r="O123" s="49"/>
    </row>
    <row r="124" spans="1:16" s="50" customFormat="1" ht="12.95" customHeight="1" x14ac:dyDescent="0.2">
      <c r="A124" s="194"/>
      <c r="B124" s="194"/>
      <c r="C124" s="194"/>
      <c r="D124" s="209"/>
      <c r="E124" s="209"/>
      <c r="F124" s="209"/>
      <c r="G124" s="209"/>
      <c r="H124" s="194"/>
      <c r="I124" s="194"/>
      <c r="J124" s="194"/>
      <c r="K124" s="209"/>
      <c r="L124" s="209"/>
      <c r="M124" s="209"/>
      <c r="N124" s="209"/>
      <c r="O124" s="49"/>
    </row>
    <row r="125" spans="1:16" s="50" customFormat="1" ht="12.95" customHeight="1" x14ac:dyDescent="0.2">
      <c r="A125" s="194"/>
      <c r="B125" s="194"/>
      <c r="C125" s="194"/>
      <c r="D125" s="209"/>
      <c r="E125" s="209"/>
      <c r="F125" s="209"/>
      <c r="G125" s="209"/>
      <c r="H125" s="194"/>
      <c r="I125" s="194"/>
      <c r="J125" s="194"/>
      <c r="K125" s="209"/>
      <c r="L125" s="209"/>
      <c r="M125" s="209"/>
      <c r="N125" s="209"/>
      <c r="O125" s="49"/>
    </row>
    <row r="126" spans="1:16" s="50" customFormat="1" ht="12.95" customHeight="1" x14ac:dyDescent="0.2">
      <c r="A126" s="194"/>
      <c r="B126" s="194"/>
      <c r="C126" s="194"/>
      <c r="D126" s="209"/>
      <c r="E126" s="209"/>
      <c r="F126" s="209"/>
      <c r="G126" s="209"/>
      <c r="H126" s="194"/>
      <c r="I126" s="194"/>
      <c r="J126" s="194"/>
      <c r="K126" s="209"/>
      <c r="L126" s="209"/>
      <c r="M126" s="209"/>
      <c r="N126" s="209"/>
      <c r="O126" s="49"/>
    </row>
    <row r="127" spans="1:16" s="50" customFormat="1" ht="12.95" customHeight="1" x14ac:dyDescent="0.2">
      <c r="A127" s="194"/>
      <c r="B127" s="194"/>
      <c r="C127" s="194"/>
      <c r="D127" s="209"/>
      <c r="E127" s="209"/>
      <c r="F127" s="209"/>
      <c r="G127" s="209"/>
      <c r="H127" s="194"/>
      <c r="I127" s="194"/>
      <c r="J127" s="194"/>
      <c r="K127" s="209"/>
      <c r="L127" s="209"/>
      <c r="M127" s="209"/>
      <c r="N127" s="209"/>
      <c r="O127" s="49"/>
    </row>
    <row r="128" spans="1:16" s="50" customFormat="1" ht="12.95" customHeight="1" x14ac:dyDescent="0.2">
      <c r="A128" s="194"/>
      <c r="B128" s="194"/>
      <c r="C128" s="194"/>
      <c r="D128" s="209"/>
      <c r="E128" s="209"/>
      <c r="F128" s="209"/>
      <c r="G128" s="209"/>
      <c r="H128" s="194"/>
      <c r="I128" s="194"/>
      <c r="J128" s="194"/>
      <c r="K128" s="209"/>
      <c r="L128" s="209"/>
      <c r="M128" s="209"/>
      <c r="N128" s="209"/>
      <c r="O128" s="49"/>
    </row>
    <row r="129" spans="1:15" s="50" customFormat="1" ht="12.95" customHeight="1" x14ac:dyDescent="0.2">
      <c r="A129" s="194"/>
      <c r="B129" s="194"/>
      <c r="C129" s="194"/>
      <c r="D129" s="209"/>
      <c r="E129" s="209"/>
      <c r="F129" s="209"/>
      <c r="G129" s="209"/>
      <c r="H129" s="194"/>
      <c r="I129" s="194"/>
      <c r="J129" s="194"/>
      <c r="K129" s="209"/>
      <c r="L129" s="209"/>
      <c r="M129" s="209"/>
      <c r="N129" s="209"/>
      <c r="O129" s="49"/>
    </row>
    <row r="130" spans="1:15" s="50" customFormat="1" ht="12.95" customHeight="1" x14ac:dyDescent="0.2">
      <c r="A130" s="194"/>
      <c r="B130" s="194"/>
      <c r="C130" s="194"/>
      <c r="D130" s="209"/>
      <c r="E130" s="209"/>
      <c r="F130" s="209"/>
      <c r="G130" s="209"/>
      <c r="H130" s="194"/>
      <c r="I130" s="194"/>
      <c r="J130" s="194"/>
      <c r="K130" s="209"/>
      <c r="L130" s="209"/>
      <c r="M130" s="209"/>
      <c r="N130" s="209"/>
    </row>
    <row r="131" spans="1:15" s="50" customFormat="1" ht="12.95" customHeight="1" x14ac:dyDescent="0.2">
      <c r="A131" s="194"/>
      <c r="B131" s="194"/>
      <c r="C131" s="194"/>
      <c r="D131" s="209"/>
      <c r="E131" s="209"/>
      <c r="F131" s="209"/>
      <c r="G131" s="209"/>
      <c r="H131" s="194"/>
      <c r="I131" s="194"/>
      <c r="J131" s="194"/>
      <c r="K131" s="209"/>
      <c r="L131" s="209"/>
      <c r="M131" s="209"/>
      <c r="N131" s="209"/>
    </row>
  </sheetData>
  <mergeCells count="21">
    <mergeCell ref="A27:B27"/>
    <mergeCell ref="A1:M1"/>
    <mergeCell ref="C2:I2"/>
    <mergeCell ref="A5:B5"/>
    <mergeCell ref="H5:I5"/>
    <mergeCell ref="A11:C11"/>
    <mergeCell ref="H11:J11"/>
    <mergeCell ref="A13:B13"/>
    <mergeCell ref="A19:B19"/>
    <mergeCell ref="H19:I19"/>
    <mergeCell ref="A25:C25"/>
    <mergeCell ref="H25:J25"/>
    <mergeCell ref="A53:C53"/>
    <mergeCell ref="H53:J53"/>
    <mergeCell ref="A33:B33"/>
    <mergeCell ref="H33:I33"/>
    <mergeCell ref="A39:C39"/>
    <mergeCell ref="H39:J39"/>
    <mergeCell ref="A41:B41"/>
    <mergeCell ref="A47:B47"/>
    <mergeCell ref="H47:I47"/>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rintOptions horizontalCentered="1"/>
  <pageMargins left="0.25" right="0.25" top="0.75" bottom="0.75" header="0.3" footer="0.3"/>
  <pageSetup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FEAEC6-B2FE-4872-9E5C-F6390BD5C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F13ADA-A522-41E9-8BA9-D1198C79D48E}">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Landscape Architecture</vt:lpstr>
      <vt:lpstr>Technical Electives</vt:lpstr>
      <vt:lpstr>Course Options - No Prereqs</vt:lpstr>
      <vt:lpstr>Blank Sheet</vt:lpstr>
      <vt:lpstr>'Landscape Architecture'!Print_Area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2016-05-27T15:36:05Z</cp:lastPrinted>
  <dcterms:created xsi:type="dcterms:W3CDTF">2011-09-23T19:24:55Z</dcterms:created>
  <dcterms:modified xsi:type="dcterms:W3CDTF">2016-05-27T15:36:29Z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