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540" yWindow="600" windowWidth="17055" windowHeight="8580"/>
  </bookViews>
  <sheets>
    <sheet name="Human Dev &amp; Family Services" sheetId="5" r:id="rId1"/>
    <sheet name="Course Options - No Prereqs" sheetId="7" r:id="rId2"/>
  </sheets>
  <definedNames>
    <definedName name="_ftn1" localSheetId="0">'Human Dev &amp; Family Services'!$H$16</definedName>
    <definedName name="_ftn2" localSheetId="0">'Human Dev &amp; Family Services'!$H$17</definedName>
    <definedName name="_ftn3" localSheetId="0">'Human Dev &amp; Family Services'!$H$18</definedName>
    <definedName name="_ftnref1" localSheetId="0">'Human Dev &amp; Family Services'!$I$10</definedName>
    <definedName name="_ftnref2" localSheetId="0">'Human Dev &amp; Family Services'!$I$11</definedName>
    <definedName name="_ftnref3" localSheetId="0">'Human Dev &amp; Family Services'!$I$12</definedName>
    <definedName name="_xlnm.Print_Area" localSheetId="0">'Human Dev &amp; Family Services'!$A$1:$M$41</definedName>
  </definedNames>
  <calcPr calcId="152511" calcMode="manual"/>
</workbook>
</file>

<file path=xl/calcChain.xml><?xml version="1.0" encoding="utf-8"?>
<calcChain xmlns="http://schemas.openxmlformats.org/spreadsheetml/2006/main">
  <c r="K33" i="5" l="1"/>
  <c r="D23" i="5" l="1"/>
  <c r="D20" i="5"/>
  <c r="D17" i="5"/>
  <c r="D13" i="5"/>
  <c r="D10" i="5"/>
  <c r="K3" i="5" l="1"/>
  <c r="K5" i="5" l="1"/>
  <c r="D6" i="5"/>
  <c r="K20" i="5" l="1"/>
  <c r="K40" i="5" l="1"/>
</calcChain>
</file>

<file path=xl/sharedStrings.xml><?xml version="1.0" encoding="utf-8"?>
<sst xmlns="http://schemas.openxmlformats.org/spreadsheetml/2006/main" count="89" uniqueCount="83">
  <si>
    <t>Student</t>
  </si>
  <si>
    <t>Advisor</t>
  </si>
  <si>
    <t>Information Subject to Change.  This checksheet is not a contract.</t>
  </si>
  <si>
    <t>SGR Goal 1</t>
  </si>
  <si>
    <t>SGR Goal 2</t>
  </si>
  <si>
    <t>SGR Goal 3</t>
  </si>
  <si>
    <t>SGR Goal 4</t>
  </si>
  <si>
    <t>SGR Goal 5</t>
  </si>
  <si>
    <t>SGR Goal 6</t>
  </si>
  <si>
    <t>SEM</t>
  </si>
  <si>
    <t>SPCM 101</t>
  </si>
  <si>
    <t>SGR #4</t>
  </si>
  <si>
    <t>ENGL 101</t>
  </si>
  <si>
    <t>SGR #5</t>
  </si>
  <si>
    <t>ENGL 201</t>
  </si>
  <si>
    <t>Written Communication (6 credits)</t>
  </si>
  <si>
    <t>Oral Communication (3 credits)</t>
  </si>
  <si>
    <t>Social Sciences/Diversity (2 Disciplines, 6 credits)</t>
  </si>
  <si>
    <t>Humanities and Arts/Diversity (2 Disciplines, 6 credits)</t>
  </si>
  <si>
    <t>Mathematics (3 credits)</t>
  </si>
  <si>
    <t>Natural Sciences (6 credits)</t>
  </si>
  <si>
    <t>Course Title</t>
  </si>
  <si>
    <t>Credits</t>
  </si>
  <si>
    <t>TOTAL CREDITS</t>
  </si>
  <si>
    <t>Student ID#</t>
  </si>
  <si>
    <t>Anticipated Graduation Term</t>
  </si>
  <si>
    <t>Minimum GPA</t>
  </si>
  <si>
    <t xml:space="preserve">Today's Date </t>
  </si>
  <si>
    <t>GR</t>
  </si>
  <si>
    <t>Requirements for College/Major/Program/Other Required Courses</t>
  </si>
  <si>
    <t>Other Required Courses</t>
  </si>
  <si>
    <t>Other Coursework</t>
  </si>
  <si>
    <t>SGR #6</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</si>
  <si>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</si>
  <si>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</si>
  <si>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</si>
  <si>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</si>
  <si>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</si>
  <si>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</si>
  <si>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</si>
  <si>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</si>
  <si>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</si>
  <si>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</si>
  <si>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</si>
  <si>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</si>
  <si>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</si>
  <si>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</si>
  <si>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</si>
  <si>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</si>
  <si>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2016-2017 Undergraduate Catalog Requirements</t>
  </si>
  <si>
    <r>
      <t xml:space="preserve">System General Education Requirements  </t>
    </r>
    <r>
      <rPr>
        <b/>
        <sz val="10"/>
        <color theme="1"/>
        <rFont val="Calibri"/>
        <family val="2"/>
        <scheme val="minor"/>
      </rPr>
      <t>(SGR)</t>
    </r>
  </si>
  <si>
    <t>Composition I</t>
  </si>
  <si>
    <t>Composition II</t>
  </si>
  <si>
    <t>Fundamentals of Speech</t>
  </si>
  <si>
    <t>PSYC 101</t>
  </si>
  <si>
    <t>General Psychology</t>
  </si>
  <si>
    <t>SOC 100</t>
  </si>
  <si>
    <t>Introduction to Psychology</t>
  </si>
  <si>
    <t>Humanities/Arts Diversity</t>
  </si>
  <si>
    <t>Mathematics</t>
  </si>
  <si>
    <t>Natural Sciences</t>
  </si>
  <si>
    <t>Early Experience</t>
  </si>
  <si>
    <t>Human Development I:  Childhood</t>
  </si>
  <si>
    <t>Family Relations</t>
  </si>
  <si>
    <t>Development of Human Sexuality</t>
  </si>
  <si>
    <t>Human Development II: Adolescence</t>
  </si>
  <si>
    <t>Human Development III: Adulthood</t>
  </si>
  <si>
    <t>Program Design, Implementation and Evaluation</t>
  </si>
  <si>
    <t>Topics</t>
  </si>
  <si>
    <t>HDFS 150</t>
  </si>
  <si>
    <t>HDFS 227</t>
  </si>
  <si>
    <t>HDFS 241</t>
  </si>
  <si>
    <t>HDFS 237</t>
  </si>
  <si>
    <t>HDFS 250</t>
  </si>
  <si>
    <t>HDFS 247</t>
  </si>
  <si>
    <t>HDFS 255</t>
  </si>
  <si>
    <t>HDFS 292</t>
  </si>
  <si>
    <t>GERO 201</t>
  </si>
  <si>
    <t>Introduction to Gerontology</t>
  </si>
  <si>
    <t>PSYC 267</t>
  </si>
  <si>
    <t>Pscyhology of Personal Adjustment</t>
  </si>
  <si>
    <t>Electives</t>
  </si>
  <si>
    <t>Associate of Science in Human Development and Family Services (Fall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</si>
</sst>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6"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u/>
      <sz val="9"/>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0"/>
      <color theme="1"/>
      <name val="Calibri"/>
      <family val="2"/>
      <scheme val="minor"/>
    </font>
    <font>
      <sz val="9"/>
      <color theme="1"/>
      <name val="Calibri"/>
      <family val="2"/>
      <scheme val="minor"/>
    </font>
    <font>
      <u/>
      <sz val="9"/>
      <color theme="1"/>
      <name val="Calibri"/>
      <family val="2"/>
      <scheme val="minor"/>
    </font>
    <font>
      <b/>
      <sz val="11"/>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FFFF99"/>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95">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applyAlignment="1">
      <alignment horizontal="center"/>
    </xf>
    <xf numFmtId="0" fontId="6" fillId="0" borderId="3" xfId="0" applyFont="1" applyFill="1" applyBorder="1"/>
    <xf numFmtId="0" fontId="4" fillId="0" borderId="0" xfId="2" applyFont="1" applyFill="1" applyBorder="1" applyAlignment="1"/>
    <xf numFmtId="0" fontId="8"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xf numFmtId="0" fontId="9" fillId="0" borderId="6" xfId="0" quotePrefix="1" applyFont="1" applyFill="1" applyBorder="1" applyAlignment="1">
      <alignment horizontal="center"/>
    </xf>
    <xf numFmtId="0" fontId="9" fillId="0" borderId="6"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6" fillId="0" borderId="7"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3" xfId="1" applyFont="1" applyFill="1" applyBorder="1" applyAlignment="1">
      <alignment horizontal="center"/>
    </xf>
    <xf numFmtId="0" fontId="9" fillId="0" borderId="3" xfId="1" quotePrefix="1" applyFont="1" applyFill="1" applyBorder="1" applyAlignment="1">
      <alignment horizontal="center"/>
    </xf>
    <xf numFmtId="0" fontId="9" fillId="0" borderId="3" xfId="1" applyFont="1" applyFill="1" applyBorder="1" applyAlignment="1">
      <alignment horizontal="center"/>
    </xf>
    <xf numFmtId="0" fontId="6" fillId="0" borderId="5" xfId="0" applyFont="1" applyFill="1" applyBorder="1" applyAlignment="1">
      <alignment horizontal="center"/>
    </xf>
    <xf numFmtId="0" fontId="9" fillId="0" borderId="5" xfId="0" applyFont="1" applyFill="1" applyBorder="1" applyAlignment="1">
      <alignment horizontal="center"/>
    </xf>
    <xf numFmtId="0" fontId="13" fillId="0" borderId="0" xfId="2" applyFont="1" applyAlignment="1">
      <alignment horizontal="center"/>
    </xf>
    <xf numFmtId="0" fontId="14" fillId="0" borderId="1" xfId="2" applyFont="1" applyBorder="1"/>
    <xf numFmtId="0" fontId="14" fillId="0" borderId="1" xfId="2" applyFont="1" applyBorder="1" applyAlignment="1">
      <alignment horizontal="center"/>
    </xf>
    <xf numFmtId="0" fontId="15" fillId="0" borderId="0" xfId="2" applyFont="1" applyBorder="1" applyAlignment="1">
      <alignment horizontal="right"/>
    </xf>
    <xf numFmtId="0" fontId="7" fillId="0" borderId="0" xfId="2" applyFont="1" applyAlignment="1">
      <alignment horizontal="right" wrapText="1"/>
    </xf>
    <xf numFmtId="0" fontId="16" fillId="0" borderId="0" xfId="2" applyFont="1" applyFill="1" applyAlignment="1">
      <alignment horizontal="left"/>
    </xf>
    <xf numFmtId="0" fontId="16" fillId="0" borderId="0" xfId="2" applyFont="1" applyFill="1"/>
    <xf numFmtId="2" fontId="12" fillId="0" borderId="2" xfId="2" applyNumberFormat="1" applyFont="1" applyBorder="1" applyAlignment="1">
      <alignment horizontal="center"/>
    </xf>
    <xf numFmtId="0" fontId="14" fillId="0" borderId="0" xfId="2" applyFont="1" applyBorder="1" applyAlignment="1">
      <alignment horizontal="right"/>
    </xf>
    <xf numFmtId="0" fontId="6" fillId="2" borderId="3" xfId="0" applyFont="1" applyFill="1" applyBorder="1"/>
    <xf numFmtId="0" fontId="6" fillId="2" borderId="3" xfId="0" applyFont="1" applyFill="1" applyBorder="1" applyAlignment="1">
      <alignment horizontal="left"/>
    </xf>
    <xf numFmtId="0" fontId="6" fillId="3" borderId="3" xfId="0" applyFont="1" applyFill="1" applyBorder="1"/>
    <xf numFmtId="0" fontId="6" fillId="3" borderId="3" xfId="0" applyFont="1" applyFill="1" applyBorder="1" applyAlignment="1">
      <alignment horizontal="left"/>
    </xf>
    <xf numFmtId="0" fontId="6" fillId="3" borderId="3" xfId="0" applyFont="1" applyFill="1" applyBorder="1" applyAlignment="1">
      <alignment horizontal="center"/>
    </xf>
    <xf numFmtId="0" fontId="6" fillId="4" borderId="3" xfId="0" applyFont="1" applyFill="1" applyBorder="1"/>
    <xf numFmtId="0" fontId="6" fillId="6" borderId="3" xfId="0" applyFont="1" applyFill="1" applyBorder="1"/>
    <xf numFmtId="0" fontId="6" fillId="6" borderId="3" xfId="0" applyFont="1" applyFill="1" applyBorder="1" applyAlignment="1">
      <alignment horizontal="left"/>
    </xf>
    <xf numFmtId="0" fontId="6" fillId="6" borderId="3" xfId="0" applyFont="1" applyFill="1" applyBorder="1" applyAlignment="1">
      <alignment horizontal="center"/>
    </xf>
    <xf numFmtId="0" fontId="6" fillId="5" borderId="3" xfId="0" applyFont="1" applyFill="1" applyBorder="1"/>
    <xf numFmtId="0" fontId="6" fillId="5" borderId="3" xfId="0" applyFont="1" applyFill="1" applyBorder="1" applyAlignment="1">
      <alignment horizontal="left"/>
    </xf>
    <xf numFmtId="0" fontId="9" fillId="0" borderId="0" xfId="0" applyFont="1" applyFill="1" applyBorder="1" applyAlignment="1">
      <alignment horizontal="center"/>
    </xf>
    <xf numFmtId="0" fontId="6" fillId="0" borderId="0" xfId="1" applyFont="1" applyFill="1" applyBorder="1" applyAlignment="1">
      <alignment horizontal="left"/>
    </xf>
    <xf numFmtId="0" fontId="7" fillId="0" borderId="0" xfId="0" applyFont="1" applyFill="1" applyBorder="1" applyAlignment="1"/>
    <xf numFmtId="0" fontId="6" fillId="7" borderId="3" xfId="0" applyFont="1" applyFill="1" applyBorder="1"/>
    <xf numFmtId="0" fontId="7" fillId="0" borderId="6" xfId="0" applyFont="1" applyFill="1" applyBorder="1" applyAlignment="1">
      <alignment horizontal="left"/>
    </xf>
    <xf numFmtId="0" fontId="16" fillId="2" borderId="3" xfId="0" applyFont="1" applyFill="1" applyBorder="1"/>
    <xf numFmtId="0" fontId="16" fillId="2" borderId="3" xfId="0" applyFont="1" applyFill="1" applyBorder="1" applyAlignment="1">
      <alignment horizontal="left"/>
    </xf>
    <xf numFmtId="0" fontId="16" fillId="2" borderId="3" xfId="0" applyFont="1" applyFill="1" applyBorder="1" applyAlignment="1">
      <alignment horizontal="center"/>
    </xf>
    <xf numFmtId="0" fontId="8" fillId="0" borderId="0" xfId="0" applyFont="1" applyFill="1" applyBorder="1" applyAlignment="1">
      <alignment horizontal="center"/>
    </xf>
    <xf numFmtId="0" fontId="6" fillId="2" borderId="3" xfId="0" applyFont="1" applyFill="1" applyBorder="1" applyAlignment="1">
      <alignment horizontal="center"/>
    </xf>
    <xf numFmtId="0" fontId="19" fillId="0" borderId="0" xfId="0" applyFont="1" applyAlignment="1">
      <alignment horizontal="center"/>
    </xf>
    <xf numFmtId="0" fontId="6" fillId="5" borderId="3" xfId="0" applyFont="1" applyFill="1" applyBorder="1" applyAlignment="1">
      <alignment horizontal="center"/>
    </xf>
    <xf numFmtId="0" fontId="6" fillId="4" borderId="3" xfId="0" applyFont="1" applyFill="1" applyBorder="1" applyAlignment="1">
      <alignment horizontal="center"/>
    </xf>
    <xf numFmtId="0" fontId="6" fillId="7" borderId="3" xfId="0" applyFont="1" applyFill="1" applyBorder="1" applyAlignment="1">
      <alignment horizontal="center"/>
    </xf>
    <xf numFmtId="0" fontId="7" fillId="0" borderId="0" xfId="0" applyFont="1" applyFill="1" applyBorder="1" applyAlignment="1">
      <alignment horizontal="left"/>
    </xf>
    <xf numFmtId="0" fontId="19" fillId="0" borderId="0" xfId="0" applyFont="1" applyAlignment="1">
      <alignment horizontal="left"/>
    </xf>
    <xf numFmtId="0" fontId="9" fillId="0" borderId="0" xfId="0" applyFont="1" applyFill="1" applyBorder="1" applyAlignment="1">
      <alignment horizontal="left"/>
    </xf>
    <xf numFmtId="0" fontId="6" fillId="4" borderId="3" xfId="0" applyFont="1" applyFill="1" applyBorder="1" applyAlignment="1">
      <alignment horizontal="left"/>
    </xf>
    <xf numFmtId="0" fontId="6" fillId="7" borderId="3" xfId="0" applyFont="1" applyFill="1" applyBorder="1" applyAlignment="1">
      <alignment horizontal="left"/>
    </xf>
    <xf numFmtId="0" fontId="20" fillId="0" borderId="0" xfId="0" applyFont="1" applyAlignment="1">
      <alignment horizontal="center"/>
    </xf>
    <xf numFmtId="0" fontId="21" fillId="0" borderId="0" xfId="0" applyFont="1" applyFill="1" applyBorder="1" applyAlignment="1"/>
    <xf numFmtId="0" fontId="25" fillId="0" borderId="8" xfId="0" applyFont="1" applyBorder="1"/>
    <xf numFmtId="0" fontId="25"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7" borderId="15" xfId="3" applyFill="1" applyBorder="1" applyAlignment="1">
      <alignment vertical="top"/>
    </xf>
    <xf numFmtId="0" fontId="0" fillId="7" borderId="16" xfId="0" applyFill="1" applyBorder="1"/>
    <xf numFmtId="0" fontId="0" fillId="7" borderId="17" xfId="0" applyFill="1" applyBorder="1" applyAlignment="1">
      <alignment horizontal="center"/>
    </xf>
    <xf numFmtId="0" fontId="0" fillId="0" borderId="0" xfId="0"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5" fillId="0" borderId="0" xfId="2" applyFont="1" applyFill="1" applyBorder="1" applyAlignment="1">
      <alignment horizontal="center"/>
    </xf>
    <xf numFmtId="0" fontId="12" fillId="0" borderId="0" xfId="0" applyFont="1" applyAlignment="1">
      <alignment horizontal="center"/>
    </xf>
    <xf numFmtId="0" fontId="10" fillId="0" borderId="0" xfId="2" applyFont="1" applyFill="1" applyBorder="1" applyAlignment="1">
      <alignment horizontal="center"/>
    </xf>
    <xf numFmtId="164" fontId="17" fillId="0" borderId="9" xfId="2" applyNumberFormat="1" applyFont="1" applyFill="1" applyBorder="1" applyAlignment="1">
      <alignment horizontal="center"/>
    </xf>
    <xf numFmtId="0" fontId="15" fillId="0" borderId="0" xfId="2" applyFont="1" applyAlignment="1">
      <alignment horizontal="right" wrapText="1"/>
    </xf>
    <xf numFmtId="0" fontId="0" fillId="0" borderId="0" xfId="0" applyAlignment="1"/>
    <xf numFmtId="0" fontId="15" fillId="0" borderId="9" xfId="2" applyFont="1" applyBorder="1" applyAlignment="1">
      <alignment horizontal="center"/>
    </xf>
    <xf numFmtId="0" fontId="0" fillId="0" borderId="9" xfId="0" applyBorder="1" applyAlignment="1">
      <alignment horizontal="center"/>
    </xf>
    <xf numFmtId="0" fontId="11" fillId="0" borderId="0" xfId="2" applyFont="1" applyFill="1" applyAlignment="1">
      <alignment horizontal="right"/>
    </xf>
    <xf numFmtId="0" fontId="11" fillId="0" borderId="0" xfId="0" applyFont="1" applyAlignment="1">
      <alignment horizontal="right"/>
    </xf>
    <xf numFmtId="0" fontId="23" fillId="8" borderId="11" xfId="0" applyFont="1" applyFill="1" applyBorder="1" applyAlignment="1">
      <alignment horizontal="left"/>
    </xf>
    <xf numFmtId="0" fontId="0" fillId="7" borderId="12" xfId="3" applyFont="1" applyFill="1" applyBorder="1" applyAlignment="1">
      <alignment vertical="top" wrapText="1"/>
    </xf>
    <xf numFmtId="0" fontId="22" fillId="7" borderId="13" xfId="3" applyFont="1" applyFill="1" applyBorder="1" applyAlignment="1">
      <alignment vertical="top"/>
    </xf>
    <xf numFmtId="0" fontId="22" fillId="7" borderId="14" xfId="3" applyFont="1" applyFill="1" applyBorder="1" applyAlignment="1">
      <alignment vertical="top"/>
    </xf>
    <xf numFmtId="0" fontId="24" fillId="0" borderId="0" xfId="0" applyFont="1" applyAlignment="1">
      <alignment horizontal="center"/>
    </xf>
    <xf numFmtId="0" fontId="23" fillId="0" borderId="0" xfId="0" applyFont="1" applyAlignment="1">
      <alignment horizontal="center"/>
    </xf>
    <xf numFmtId="0" fontId="0" fillId="0" borderId="0" xfId="0" applyFont="1" applyAlignment="1">
      <alignment horizontal="left" vertical="top" wrapText="1"/>
    </xf>
    <xf numFmtId="0" fontId="23" fillId="0" borderId="1" xfId="0" applyFont="1" applyBorder="1" applyAlignment="1">
      <alignment horizontal="left" wrapText="1"/>
    </xf>
    <xf numFmtId="0" fontId="23" fillId="8" borderId="8" xfId="0" applyFont="1" applyFill="1" applyBorder="1" applyAlignment="1">
      <alignment horizontal="left"/>
    </xf>
  </cellXfs>
  <cellStyles count="8">
    <cellStyle name="Hyperlink" xfId="3" builtinId="8"/>
    <cellStyle name="Normal" xfId="0" builtinId="0"/>
    <cellStyle name="Normal 2" xfId="1"/>
    <cellStyle name="Normal 3" xfId="2"/>
    <cellStyle name="Normal 3 2" xfId="4"/>
    <cellStyle name="Normal 3 3" xfId="5"/>
    <cellStyle name="Normal 3 4" xfId="6"/>
    <cellStyle name="Normal 4" xfId="7"/>
  </cellStyles>
  <dxfs count="0"/>
  <tableStyles count="0" defaultTableStyle="TableStyleMedium2" defaultPivotStyle="PivotStyleLight16"/>
  <colors>
    <mruColors>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43"/>
  <sheetViews>
    <sheetView tabSelected="1" view="pageBreakPreview" zoomScale="85" zoomScaleNormal="100" zoomScaleSheetLayoutView="85" workbookViewId="0">
      <selection activeCell="B29" sqref="B29"/>
    </sheetView>
  </sheetViews>
  <sheetFormatPr defaultColWidth="9.140625" defaultRowHeight="18" customHeight="1" x14ac:dyDescent="0.2"/>
  <cols>
    <col min="1" max="1" width="15.85546875" style="3" customWidth="1"/>
    <col min="2" max="3" width="35.7109375" style="3" customWidth="1"/>
    <col min="4" max="6" width="6.28515625" style="1" customWidth="1"/>
    <col min="7" max="7" width="2.140625" style="1" customWidth="1"/>
    <col min="8" max="8" width="15.85546875" style="3" customWidth="1"/>
    <col min="9" max="10" width="35.7109375" style="3" customWidth="1"/>
    <col min="11" max="13" width="6.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78" t="s">
        <v>82</v>
      </c>
      <c r="B1" s="78"/>
      <c r="C1" s="78"/>
      <c r="D1" s="78"/>
      <c r="E1" s="78"/>
      <c r="F1" s="78"/>
      <c r="G1" s="78"/>
      <c r="H1" s="78"/>
      <c r="I1" s="78"/>
      <c r="J1" s="78"/>
      <c r="K1" s="78"/>
      <c r="L1" s="78"/>
      <c r="M1" s="78"/>
    </row>
    <row r="2" spans="1:15" s="31" customFormat="1" ht="18" customHeight="1" thickBot="1" x14ac:dyDescent="0.3">
      <c r="A2" s="25" t="s">
        <v>0</v>
      </c>
      <c r="B2" s="26"/>
      <c r="C2" s="26"/>
      <c r="D2" s="80" t="s">
        <v>24</v>
      </c>
      <c r="E2" s="81"/>
      <c r="F2" s="81"/>
      <c r="G2" s="81"/>
      <c r="H2" s="27"/>
      <c r="I2" s="28"/>
      <c r="J2" s="29" t="s">
        <v>25</v>
      </c>
      <c r="K2" s="82"/>
      <c r="L2" s="83"/>
      <c r="M2" s="83"/>
      <c r="N2" s="30"/>
    </row>
    <row r="3" spans="1:15" s="31" customFormat="1" ht="18" customHeight="1" thickBot="1" x14ac:dyDescent="0.3">
      <c r="A3" s="25" t="s">
        <v>1</v>
      </c>
      <c r="B3" s="26"/>
      <c r="C3" s="26"/>
      <c r="D3" s="84" t="s">
        <v>26</v>
      </c>
      <c r="E3" s="85"/>
      <c r="F3" s="85"/>
      <c r="G3" s="85"/>
      <c r="H3" s="32"/>
      <c r="I3" s="33"/>
      <c r="J3" s="29" t="s">
        <v>27</v>
      </c>
      <c r="K3" s="79">
        <f ca="1">NOW()</f>
        <v>42517.422862615742</v>
      </c>
      <c r="L3" s="79"/>
      <c r="M3" s="79"/>
      <c r="N3" s="30"/>
    </row>
    <row r="4" spans="1:15" ht="15.75" customHeight="1" x14ac:dyDescent="0.25">
      <c r="A4" s="65" t="s">
        <v>49</v>
      </c>
      <c r="E4" s="4"/>
      <c r="G4" s="3"/>
    </row>
    <row r="5" spans="1:15" s="10" customFormat="1" ht="18" customHeight="1" x14ac:dyDescent="0.2">
      <c r="A5" s="47" t="s">
        <v>50</v>
      </c>
      <c r="B5" s="47"/>
      <c r="C5" s="47"/>
      <c r="D5" s="47"/>
      <c r="E5" s="47"/>
      <c r="F5" s="47"/>
      <c r="G5" s="47"/>
      <c r="H5" s="49" t="s">
        <v>29</v>
      </c>
      <c r="I5" s="49"/>
      <c r="J5" s="9"/>
      <c r="K5" s="45">
        <f>SUM(K6:K18)</f>
        <v>23</v>
      </c>
      <c r="L5" s="45" t="s">
        <v>9</v>
      </c>
      <c r="M5" s="45" t="s">
        <v>28</v>
      </c>
      <c r="N5" s="8"/>
      <c r="O5" s="9"/>
    </row>
    <row r="6" spans="1:15" s="10" customFormat="1" ht="18" customHeight="1" x14ac:dyDescent="0.2">
      <c r="A6" s="47" t="s">
        <v>3</v>
      </c>
      <c r="B6" s="47" t="s">
        <v>15</v>
      </c>
      <c r="C6" s="12"/>
      <c r="D6" s="13">
        <f>SUM(D7:D8)</f>
        <v>6</v>
      </c>
      <c r="E6" s="14" t="s">
        <v>9</v>
      </c>
      <c r="F6" s="45" t="s">
        <v>28</v>
      </c>
      <c r="G6" s="8"/>
      <c r="H6" s="36" t="s">
        <v>69</v>
      </c>
      <c r="I6" s="36" t="s">
        <v>61</v>
      </c>
      <c r="J6" s="36"/>
      <c r="K6" s="38">
        <v>2</v>
      </c>
      <c r="L6" s="38"/>
      <c r="M6" s="38"/>
      <c r="N6" s="8"/>
      <c r="O6" s="9"/>
    </row>
    <row r="7" spans="1:15" s="10" customFormat="1" ht="18" customHeight="1" x14ac:dyDescent="0.2">
      <c r="A7" s="50" t="s">
        <v>12</v>
      </c>
      <c r="B7" s="50" t="s">
        <v>51</v>
      </c>
      <c r="C7" s="51"/>
      <c r="D7" s="52">
        <v>3</v>
      </c>
      <c r="E7" s="52"/>
      <c r="F7" s="52"/>
      <c r="G7" s="8"/>
      <c r="H7" s="36" t="s">
        <v>70</v>
      </c>
      <c r="I7" s="36" t="s">
        <v>62</v>
      </c>
      <c r="J7" s="36"/>
      <c r="K7" s="38">
        <v>3</v>
      </c>
      <c r="L7" s="38"/>
      <c r="M7" s="38"/>
      <c r="N7" s="8"/>
      <c r="O7" s="9"/>
    </row>
    <row r="8" spans="1:15" s="10" customFormat="1" ht="18" customHeight="1" x14ac:dyDescent="0.2">
      <c r="A8" s="50" t="s">
        <v>14</v>
      </c>
      <c r="B8" s="50" t="s">
        <v>52</v>
      </c>
      <c r="C8" s="51" t="s">
        <v>12</v>
      </c>
      <c r="D8" s="52">
        <v>3</v>
      </c>
      <c r="E8" s="52"/>
      <c r="F8" s="52"/>
      <c r="G8" s="8"/>
      <c r="H8" s="36" t="s">
        <v>72</v>
      </c>
      <c r="I8" s="37" t="s">
        <v>65</v>
      </c>
      <c r="J8" s="37"/>
      <c r="K8" s="38">
        <v>3</v>
      </c>
      <c r="L8" s="38"/>
      <c r="M8" s="38"/>
      <c r="N8" s="8"/>
      <c r="O8" s="9"/>
    </row>
    <row r="9" spans="1:15" s="10" customFormat="1" ht="18" customHeight="1" x14ac:dyDescent="0.2">
      <c r="C9" s="9"/>
      <c r="D9" s="8"/>
      <c r="E9" s="8"/>
      <c r="F9" s="8"/>
      <c r="G9" s="8"/>
      <c r="H9" s="36" t="s">
        <v>71</v>
      </c>
      <c r="I9" s="36" t="s">
        <v>63</v>
      </c>
      <c r="J9" s="36"/>
      <c r="K9" s="38">
        <v>3</v>
      </c>
      <c r="L9" s="38"/>
      <c r="M9" s="38"/>
      <c r="N9" s="8"/>
      <c r="O9" s="9"/>
    </row>
    <row r="10" spans="1:15" s="10" customFormat="1" ht="18" customHeight="1" x14ac:dyDescent="0.2">
      <c r="A10" s="47" t="s">
        <v>4</v>
      </c>
      <c r="B10" s="59" t="s">
        <v>16</v>
      </c>
      <c r="C10" s="7"/>
      <c r="D10" s="45">
        <f>D11</f>
        <v>3</v>
      </c>
      <c r="E10" s="53"/>
      <c r="F10" s="53"/>
      <c r="G10" s="8"/>
      <c r="H10" s="36" t="s">
        <v>74</v>
      </c>
      <c r="I10" s="37" t="s">
        <v>66</v>
      </c>
      <c r="J10" s="37"/>
      <c r="K10" s="38">
        <v>3</v>
      </c>
      <c r="L10" s="38"/>
      <c r="M10" s="38"/>
      <c r="N10" s="8"/>
      <c r="O10" s="9"/>
    </row>
    <row r="11" spans="1:15" s="10" customFormat="1" ht="18" customHeight="1" x14ac:dyDescent="0.2">
      <c r="A11" s="34" t="s">
        <v>10</v>
      </c>
      <c r="B11" s="35" t="s">
        <v>53</v>
      </c>
      <c r="C11" s="35"/>
      <c r="D11" s="54">
        <v>3</v>
      </c>
      <c r="E11" s="54"/>
      <c r="F11" s="54"/>
      <c r="G11" s="17"/>
      <c r="H11" s="36" t="s">
        <v>73</v>
      </c>
      <c r="I11" s="37" t="s">
        <v>64</v>
      </c>
      <c r="J11" s="37"/>
      <c r="K11" s="38">
        <v>3</v>
      </c>
      <c r="L11" s="38"/>
      <c r="M11" s="38"/>
      <c r="N11" s="8"/>
      <c r="O11" s="9"/>
    </row>
    <row r="12" spans="1:15" s="10" customFormat="1" ht="18" customHeight="1" x14ac:dyDescent="0.2">
      <c r="B12" s="9"/>
      <c r="C12" s="9"/>
      <c r="D12" s="8"/>
      <c r="E12" s="8"/>
      <c r="F12" s="8"/>
      <c r="G12" s="8"/>
      <c r="H12" s="36" t="s">
        <v>75</v>
      </c>
      <c r="I12" s="37" t="s">
        <v>67</v>
      </c>
      <c r="J12" s="37"/>
      <c r="K12" s="38">
        <v>3</v>
      </c>
      <c r="L12" s="38"/>
      <c r="M12" s="38"/>
      <c r="N12" s="8"/>
      <c r="O12" s="9"/>
    </row>
    <row r="13" spans="1:15" s="10" customFormat="1" ht="18" customHeight="1" x14ac:dyDescent="0.2">
      <c r="A13" s="47" t="s">
        <v>5</v>
      </c>
      <c r="B13" s="59" t="s">
        <v>17</v>
      </c>
      <c r="C13" s="60"/>
      <c r="D13" s="64">
        <f>SUM(D14:D15)</f>
        <v>6</v>
      </c>
      <c r="E13" s="55"/>
      <c r="F13" s="55"/>
      <c r="G13" s="8"/>
      <c r="H13" s="39" t="s">
        <v>76</v>
      </c>
      <c r="I13" s="62" t="s">
        <v>68</v>
      </c>
      <c r="J13" s="62"/>
      <c r="K13" s="57">
        <v>3</v>
      </c>
      <c r="L13" s="57"/>
      <c r="M13" s="57"/>
      <c r="N13" s="8"/>
      <c r="O13" s="9"/>
    </row>
    <row r="14" spans="1:15" s="10" customFormat="1" ht="18" customHeight="1" x14ac:dyDescent="0.2">
      <c r="A14" s="34" t="s">
        <v>54</v>
      </c>
      <c r="B14" s="35" t="s">
        <v>55</v>
      </c>
      <c r="C14" s="35"/>
      <c r="D14" s="54">
        <v>3</v>
      </c>
      <c r="E14" s="54"/>
      <c r="F14" s="54"/>
      <c r="G14" s="8"/>
      <c r="H14" s="39"/>
      <c r="I14" s="62"/>
      <c r="J14" s="62"/>
      <c r="K14" s="57"/>
      <c r="L14" s="57"/>
      <c r="M14" s="57"/>
      <c r="N14" s="8"/>
      <c r="O14" s="9"/>
    </row>
    <row r="15" spans="1:15" s="10" customFormat="1" ht="18" customHeight="1" x14ac:dyDescent="0.2">
      <c r="A15" s="34" t="s">
        <v>56</v>
      </c>
      <c r="B15" s="35" t="s">
        <v>57</v>
      </c>
      <c r="C15" s="35"/>
      <c r="D15" s="54">
        <v>3</v>
      </c>
      <c r="E15" s="54"/>
      <c r="F15" s="54"/>
      <c r="G15" s="8"/>
      <c r="H15" s="39"/>
      <c r="I15" s="62"/>
      <c r="J15" s="62"/>
      <c r="K15" s="57"/>
      <c r="L15" s="57"/>
      <c r="M15" s="57"/>
      <c r="N15" s="8"/>
      <c r="O15" s="9"/>
    </row>
    <row r="16" spans="1:15" s="10" customFormat="1" ht="18" customHeight="1" x14ac:dyDescent="0.2">
      <c r="B16" s="9"/>
      <c r="C16" s="9"/>
      <c r="D16" s="8"/>
      <c r="E16" s="8"/>
      <c r="F16" s="8"/>
      <c r="G16" s="8"/>
      <c r="H16" s="39"/>
      <c r="I16" s="62"/>
      <c r="J16" s="62"/>
      <c r="K16" s="57"/>
      <c r="L16" s="57"/>
      <c r="M16" s="57"/>
      <c r="N16" s="8"/>
      <c r="O16" s="9"/>
    </row>
    <row r="17" spans="1:21" s="10" customFormat="1" ht="18" customHeight="1" x14ac:dyDescent="0.2">
      <c r="A17" s="47" t="s">
        <v>6</v>
      </c>
      <c r="B17" s="59" t="s">
        <v>18</v>
      </c>
      <c r="C17" s="60"/>
      <c r="D17" s="64">
        <f>SUM(D18:D18)</f>
        <v>3</v>
      </c>
      <c r="E17" s="55"/>
      <c r="F17" s="55"/>
      <c r="G17" s="8"/>
      <c r="H17" s="39"/>
      <c r="I17" s="62"/>
      <c r="J17" s="62"/>
      <c r="K17" s="57"/>
      <c r="L17" s="57"/>
      <c r="M17" s="57"/>
      <c r="N17" s="8"/>
      <c r="O17" s="9"/>
    </row>
    <row r="18" spans="1:21" s="10" customFormat="1" ht="18" customHeight="1" x14ac:dyDescent="0.2">
      <c r="A18" s="34" t="s">
        <v>11</v>
      </c>
      <c r="B18" s="43" t="s">
        <v>58</v>
      </c>
      <c r="C18" s="35"/>
      <c r="D18" s="54">
        <v>3</v>
      </c>
      <c r="E18" s="54"/>
      <c r="F18" s="54"/>
      <c r="G18" s="8"/>
      <c r="H18" s="39"/>
      <c r="I18" s="62"/>
      <c r="J18" s="62"/>
      <c r="K18" s="57"/>
      <c r="L18" s="57"/>
      <c r="M18" s="57"/>
      <c r="N18" s="8"/>
      <c r="O18" s="9"/>
    </row>
    <row r="19" spans="1:21" s="10" customFormat="1" ht="18" customHeight="1" x14ac:dyDescent="0.2">
      <c r="B19" s="9"/>
      <c r="C19" s="9"/>
      <c r="D19" s="8"/>
      <c r="E19" s="8"/>
      <c r="F19" s="8"/>
      <c r="G19" s="8"/>
      <c r="H19" s="40"/>
      <c r="I19" s="41"/>
      <c r="J19" s="41"/>
      <c r="K19" s="42"/>
      <c r="L19" s="42"/>
      <c r="M19" s="42"/>
      <c r="N19" s="8"/>
      <c r="O19" s="9"/>
    </row>
    <row r="20" spans="1:21" s="10" customFormat="1" ht="18" customHeight="1" x14ac:dyDescent="0.2">
      <c r="A20" s="47" t="s">
        <v>7</v>
      </c>
      <c r="B20" s="59" t="s">
        <v>19</v>
      </c>
      <c r="C20" s="7"/>
      <c r="D20" s="45">
        <f>SUM(D21)</f>
        <v>3</v>
      </c>
      <c r="E20" s="53"/>
      <c r="F20" s="53"/>
      <c r="G20" s="8"/>
      <c r="H20" s="74" t="s">
        <v>30</v>
      </c>
      <c r="I20" s="74"/>
      <c r="J20" s="75"/>
      <c r="K20" s="24">
        <f>SUM(K21:K31)</f>
        <v>6</v>
      </c>
      <c r="L20" s="23"/>
      <c r="M20" s="23"/>
      <c r="N20" s="8"/>
      <c r="O20" s="9"/>
    </row>
    <row r="21" spans="1:21" s="10" customFormat="1" ht="18" customHeight="1" x14ac:dyDescent="0.2">
      <c r="A21" s="43" t="s">
        <v>13</v>
      </c>
      <c r="B21" s="43" t="s">
        <v>59</v>
      </c>
      <c r="C21" s="35"/>
      <c r="D21" s="54">
        <v>3</v>
      </c>
      <c r="E21" s="54"/>
      <c r="F21" s="54"/>
      <c r="G21" s="8"/>
      <c r="H21" s="39" t="s">
        <v>77</v>
      </c>
      <c r="I21" s="62" t="s">
        <v>78</v>
      </c>
      <c r="J21" s="62"/>
      <c r="K21" s="57">
        <v>3</v>
      </c>
      <c r="L21" s="57"/>
      <c r="M21" s="57"/>
      <c r="N21" s="8"/>
      <c r="O21" s="9"/>
    </row>
    <row r="22" spans="1:21" s="10" customFormat="1" ht="18" customHeight="1" x14ac:dyDescent="0.2">
      <c r="B22" s="9"/>
      <c r="C22" s="9"/>
      <c r="D22" s="8"/>
      <c r="E22" s="8"/>
      <c r="F22" s="8"/>
      <c r="G22" s="8"/>
      <c r="H22" s="39" t="s">
        <v>79</v>
      </c>
      <c r="I22" s="62" t="s">
        <v>80</v>
      </c>
      <c r="J22" s="62"/>
      <c r="K22" s="57">
        <v>3</v>
      </c>
      <c r="L22" s="57"/>
      <c r="M22" s="57"/>
      <c r="N22" s="8"/>
      <c r="O22" s="9"/>
    </row>
    <row r="23" spans="1:21" s="10" customFormat="1" ht="18" customHeight="1" x14ac:dyDescent="0.2">
      <c r="A23" s="47" t="s">
        <v>8</v>
      </c>
      <c r="B23" s="59" t="s">
        <v>20</v>
      </c>
      <c r="C23" s="7"/>
      <c r="D23" s="45">
        <f>SUM(D24:D25)</f>
        <v>3</v>
      </c>
      <c r="E23" s="53"/>
      <c r="F23" s="53"/>
      <c r="G23" s="8"/>
      <c r="H23" s="39"/>
      <c r="I23" s="62"/>
      <c r="J23" s="62"/>
      <c r="K23" s="57"/>
      <c r="L23" s="57"/>
      <c r="M23" s="57"/>
      <c r="N23" s="8"/>
      <c r="O23" s="9"/>
    </row>
    <row r="24" spans="1:21" s="10" customFormat="1" ht="18" customHeight="1" x14ac:dyDescent="0.2">
      <c r="A24" s="43" t="s">
        <v>32</v>
      </c>
      <c r="B24" s="43" t="s">
        <v>60</v>
      </c>
      <c r="C24" s="44"/>
      <c r="D24" s="56">
        <v>3</v>
      </c>
      <c r="E24" s="56"/>
      <c r="F24" s="56"/>
      <c r="G24" s="8"/>
      <c r="H24" s="39"/>
      <c r="I24" s="62"/>
      <c r="J24" s="62"/>
      <c r="K24" s="57"/>
      <c r="L24" s="57"/>
      <c r="M24" s="57"/>
      <c r="N24" s="8"/>
      <c r="O24" s="9"/>
    </row>
    <row r="25" spans="1:21" s="10" customFormat="1" ht="18" customHeight="1" x14ac:dyDescent="0.2">
      <c r="A25" s="43"/>
      <c r="B25" s="43"/>
      <c r="C25" s="43"/>
      <c r="D25" s="43"/>
      <c r="E25" s="43"/>
      <c r="F25" s="43"/>
      <c r="G25" s="8"/>
      <c r="H25" s="39"/>
      <c r="I25" s="62"/>
      <c r="J25" s="62"/>
      <c r="K25" s="57"/>
      <c r="L25" s="57"/>
      <c r="M25" s="57"/>
      <c r="N25" s="8"/>
      <c r="O25" s="9"/>
    </row>
    <row r="26" spans="1:21" s="10" customFormat="1" ht="18" customHeight="1" x14ac:dyDescent="0.2">
      <c r="G26" s="8"/>
      <c r="H26" s="39"/>
      <c r="I26" s="39"/>
      <c r="J26" s="39"/>
      <c r="K26" s="39"/>
      <c r="L26" s="39"/>
      <c r="M26" s="39"/>
      <c r="N26" s="8"/>
      <c r="O26" s="9"/>
      <c r="S26" s="12"/>
      <c r="T26" s="12"/>
      <c r="U26" s="11"/>
    </row>
    <row r="27" spans="1:21" s="10" customFormat="1" ht="18" customHeight="1" x14ac:dyDescent="0.2">
      <c r="A27" s="47"/>
      <c r="B27" s="60"/>
      <c r="C27" s="61"/>
      <c r="D27" s="45"/>
      <c r="E27" s="45"/>
      <c r="F27" s="45"/>
      <c r="G27" s="8"/>
      <c r="H27" s="39"/>
      <c r="I27" s="62"/>
      <c r="J27" s="62"/>
      <c r="K27" s="57"/>
      <c r="L27" s="57"/>
      <c r="M27" s="57"/>
      <c r="N27" s="8"/>
      <c r="O27" s="9"/>
    </row>
    <row r="28" spans="1:21" s="10" customFormat="1" ht="18" customHeight="1" x14ac:dyDescent="0.2">
      <c r="A28" s="47"/>
      <c r="B28" s="47"/>
      <c r="C28" s="47"/>
      <c r="D28" s="47"/>
      <c r="E28" s="47"/>
      <c r="F28" s="47"/>
      <c r="G28" s="8"/>
      <c r="H28" s="39"/>
      <c r="I28" s="62"/>
      <c r="J28" s="62"/>
      <c r="K28" s="57"/>
      <c r="L28" s="57"/>
      <c r="M28" s="57"/>
      <c r="N28" s="8"/>
      <c r="O28" s="9"/>
    </row>
    <row r="29" spans="1:21" s="10" customFormat="1" ht="18" customHeight="1" x14ac:dyDescent="0.2">
      <c r="A29" s="47"/>
      <c r="B29" s="47"/>
      <c r="C29" s="47"/>
      <c r="D29" s="47"/>
      <c r="E29" s="47"/>
      <c r="F29" s="47"/>
      <c r="G29" s="8"/>
      <c r="H29" s="39"/>
      <c r="I29" s="62"/>
      <c r="J29" s="62"/>
      <c r="K29" s="57"/>
      <c r="L29" s="57"/>
      <c r="M29" s="57"/>
      <c r="N29" s="8"/>
      <c r="O29" s="9"/>
    </row>
    <row r="30" spans="1:21" s="10" customFormat="1" ht="18" customHeight="1" x14ac:dyDescent="0.2">
      <c r="A30" s="47"/>
      <c r="B30" s="47"/>
      <c r="C30" s="47"/>
      <c r="D30" s="47"/>
      <c r="E30" s="47"/>
      <c r="F30" s="47"/>
      <c r="G30" s="8"/>
      <c r="H30" s="39"/>
      <c r="I30" s="62"/>
      <c r="J30" s="62"/>
      <c r="K30" s="57"/>
      <c r="L30" s="57"/>
      <c r="M30" s="57"/>
      <c r="N30" s="8"/>
      <c r="O30" s="9"/>
    </row>
    <row r="31" spans="1:21" s="10" customFormat="1" ht="18" customHeight="1" x14ac:dyDescent="0.2">
      <c r="A31" s="47"/>
      <c r="B31" s="47"/>
      <c r="C31" s="47"/>
      <c r="D31" s="47"/>
      <c r="E31" s="47"/>
      <c r="F31" s="47"/>
      <c r="G31" s="8"/>
      <c r="H31" s="39"/>
      <c r="I31" s="62"/>
      <c r="J31" s="62"/>
      <c r="K31" s="57"/>
      <c r="L31" s="57"/>
      <c r="M31" s="57"/>
      <c r="N31" s="8"/>
      <c r="O31" s="9"/>
    </row>
    <row r="32" spans="1:21" s="10" customFormat="1" ht="18" customHeight="1" x14ac:dyDescent="0.2">
      <c r="A32" s="47"/>
      <c r="B32" s="47"/>
      <c r="C32" s="47"/>
      <c r="D32" s="47"/>
      <c r="E32" s="47"/>
      <c r="F32" s="47"/>
      <c r="G32" s="8"/>
      <c r="H32" s="5"/>
      <c r="I32" s="5"/>
      <c r="J32" s="18"/>
      <c r="K32" s="19"/>
      <c r="L32" s="19"/>
      <c r="M32" s="19"/>
      <c r="N32" s="8"/>
      <c r="O32" s="9"/>
    </row>
    <row r="33" spans="1:15" s="10" customFormat="1" ht="18" customHeight="1" x14ac:dyDescent="0.2">
      <c r="A33" s="47"/>
      <c r="B33" s="47"/>
      <c r="C33" s="47"/>
      <c r="D33" s="47"/>
      <c r="E33" s="47"/>
      <c r="F33" s="47"/>
      <c r="G33" s="8"/>
      <c r="H33" s="47" t="s">
        <v>31</v>
      </c>
      <c r="I33" s="47"/>
      <c r="J33" s="47"/>
      <c r="K33" s="21">
        <f>SUM(K34:K38)</f>
        <v>7</v>
      </c>
      <c r="L33" s="22"/>
      <c r="M33" s="20"/>
      <c r="N33" s="8"/>
      <c r="O33" s="9"/>
    </row>
    <row r="34" spans="1:15" s="10" customFormat="1" ht="18" customHeight="1" x14ac:dyDescent="0.2">
      <c r="A34" s="47"/>
      <c r="B34" s="47"/>
      <c r="C34" s="47"/>
      <c r="D34" s="47"/>
      <c r="E34" s="47"/>
      <c r="F34" s="47"/>
      <c r="G34" s="8"/>
      <c r="H34" s="48"/>
      <c r="I34" s="63" t="s">
        <v>81</v>
      </c>
      <c r="J34" s="63"/>
      <c r="K34" s="58">
        <v>7</v>
      </c>
      <c r="L34" s="58"/>
      <c r="M34" s="58"/>
      <c r="N34" s="8"/>
      <c r="O34" s="9"/>
    </row>
    <row r="35" spans="1:15" s="10" customFormat="1" ht="18" customHeight="1" x14ac:dyDescent="0.2">
      <c r="A35" s="47"/>
      <c r="B35" s="47"/>
      <c r="C35" s="47"/>
      <c r="D35" s="47"/>
      <c r="E35" s="47"/>
      <c r="F35" s="47"/>
      <c r="G35" s="8"/>
      <c r="H35" s="48"/>
      <c r="I35" s="63"/>
      <c r="J35" s="63"/>
      <c r="K35" s="58"/>
      <c r="L35" s="58"/>
      <c r="M35" s="58"/>
      <c r="N35" s="8"/>
      <c r="O35" s="9"/>
    </row>
    <row r="36" spans="1:15" s="10" customFormat="1" ht="18" customHeight="1" x14ac:dyDescent="0.2">
      <c r="A36" s="47"/>
      <c r="B36" s="47"/>
      <c r="C36" s="47"/>
      <c r="D36" s="47"/>
      <c r="E36" s="47"/>
      <c r="F36" s="47"/>
      <c r="G36" s="8"/>
      <c r="H36" s="48"/>
      <c r="I36" s="48"/>
      <c r="J36" s="48"/>
      <c r="K36" s="48"/>
      <c r="L36" s="48"/>
      <c r="M36" s="48"/>
      <c r="N36" s="8"/>
      <c r="O36" s="9"/>
    </row>
    <row r="37" spans="1:15" s="10" customFormat="1" ht="18" customHeight="1" x14ac:dyDescent="0.2">
      <c r="A37" s="47"/>
      <c r="B37" s="47"/>
      <c r="C37" s="47"/>
      <c r="D37" s="47"/>
      <c r="E37" s="47"/>
      <c r="F37" s="47"/>
      <c r="G37" s="8"/>
      <c r="H37" s="48"/>
      <c r="I37" s="63"/>
      <c r="J37" s="63"/>
      <c r="K37" s="58"/>
      <c r="L37" s="58"/>
      <c r="M37" s="58"/>
      <c r="N37" s="8"/>
      <c r="O37" s="9"/>
    </row>
    <row r="38" spans="1:15" ht="18" customHeight="1" x14ac:dyDescent="0.2">
      <c r="A38" s="47"/>
      <c r="B38" s="47"/>
      <c r="C38" s="47"/>
      <c r="D38" s="47"/>
      <c r="E38" s="47"/>
      <c r="F38" s="47"/>
      <c r="H38" s="48"/>
      <c r="I38" s="63"/>
      <c r="J38" s="63"/>
      <c r="K38" s="58"/>
      <c r="L38" s="58"/>
      <c r="M38" s="58"/>
    </row>
    <row r="39" spans="1:15" ht="18" customHeight="1" x14ac:dyDescent="0.2">
      <c r="H39" s="5"/>
      <c r="I39" s="18"/>
      <c r="J39" s="18"/>
      <c r="K39" s="19"/>
      <c r="L39" s="19"/>
      <c r="M39" s="19"/>
    </row>
    <row r="40" spans="1:15" ht="18" customHeight="1" x14ac:dyDescent="0.2">
      <c r="A40" s="15"/>
      <c r="B40" s="15"/>
      <c r="C40" s="46"/>
      <c r="D40" s="16"/>
      <c r="E40" s="16"/>
      <c r="F40" s="16"/>
      <c r="J40" s="1" t="s">
        <v>23</v>
      </c>
      <c r="K40" s="1">
        <f>D6+D10+D13+D17+D20+D23+D29+D32+K5+K20+K33</f>
        <v>60</v>
      </c>
    </row>
    <row r="41" spans="1:15" s="6" customFormat="1" ht="18" customHeight="1" x14ac:dyDescent="0.25">
      <c r="A41" s="76" t="s">
        <v>2</v>
      </c>
      <c r="B41" s="77"/>
      <c r="C41" s="77"/>
      <c r="D41" s="77"/>
      <c r="E41" s="77"/>
      <c r="F41" s="77"/>
      <c r="G41" s="77"/>
      <c r="H41" s="77"/>
      <c r="I41" s="77"/>
      <c r="J41" s="77"/>
      <c r="K41" s="77"/>
      <c r="L41" s="77"/>
      <c r="M41" s="77"/>
    </row>
    <row r="42" spans="1:15" ht="18" customHeight="1" x14ac:dyDescent="0.2">
      <c r="B42" s="1"/>
      <c r="C42" s="1"/>
      <c r="F42" s="3"/>
      <c r="G42" s="3"/>
      <c r="I42" s="1"/>
      <c r="J42" s="1"/>
      <c r="M42" s="2"/>
      <c r="N42" s="3"/>
      <c r="O42" s="3"/>
    </row>
    <row r="43" spans="1:15" ht="18" customHeight="1" x14ac:dyDescent="0.2">
      <c r="B43" s="1"/>
      <c r="C43" s="1"/>
      <c r="F43" s="3"/>
      <c r="G43" s="3"/>
    </row>
  </sheetData>
  <sortState ref="H6:K13">
    <sortCondition ref="H6"/>
  </sortState>
  <mergeCells count="6">
    <mergeCell ref="A41:M41"/>
    <mergeCell ref="A1:M1"/>
    <mergeCell ref="K3:M3"/>
    <mergeCell ref="D2:G2"/>
    <mergeCell ref="K2:M2"/>
    <mergeCell ref="D3:G3"/>
  </mergeCells>
  <printOptions horizontalCentered="1" verticalCentered="1"/>
  <pageMargins left="0.25" right="0.25" top="0.5" bottom="0.25" header="0.3" footer="0.3"/>
  <pageSetup scale="62" fitToHeight="0" orientation="landscape"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tabSelected="1" zoomScaleNormal="100" workbookViewId="0">
      <selection activeCell="B29" sqref="B29"/>
    </sheetView>
  </sheetViews>
  <sheetFormatPr defaultRowHeight="15" x14ac:dyDescent="0.25"/>
  <cols>
    <col min="1" max="1" width="15.42578125" customWidth="1"/>
    <col min="2" max="2" width="57.140625" customWidth="1"/>
    <col min="3" max="3" width="9.140625" style="73"/>
  </cols>
  <sheetData>
    <row r="1" spans="1:3" ht="15.75" x14ac:dyDescent="0.25">
      <c r="A1" s="90" t="s">
        <v>33</v>
      </c>
      <c r="B1" s="90"/>
      <c r="C1" s="90"/>
    </row>
    <row r="2" spans="1:3" ht="9.75" customHeight="1" x14ac:dyDescent="0.25">
      <c r="A2" s="91"/>
      <c r="B2" s="91"/>
      <c r="C2" s="91"/>
    </row>
    <row r="3" spans="1:3" ht="45.75" customHeight="1" x14ac:dyDescent="0.25">
      <c r="A3" s="92" t="s">
        <v>34</v>
      </c>
      <c r="B3" s="92"/>
      <c r="C3" s="92"/>
    </row>
    <row r="4" spans="1:3" x14ac:dyDescent="0.25">
      <c r="A4" s="93"/>
      <c r="B4" s="93"/>
      <c r="C4" s="93"/>
    </row>
    <row r="5" spans="1:3" x14ac:dyDescent="0.25">
      <c r="A5" s="94" t="s">
        <v>35</v>
      </c>
      <c r="B5" s="94"/>
      <c r="C5" s="94"/>
    </row>
    <row r="6" spans="1:3" x14ac:dyDescent="0.25">
      <c r="A6" s="66" t="s">
        <v>36</v>
      </c>
      <c r="B6" s="66" t="s">
        <v>21</v>
      </c>
      <c r="C6" s="67" t="s">
        <v>22</v>
      </c>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68"/>
      <c r="C11" s="69"/>
    </row>
    <row r="12" spans="1:3" x14ac:dyDescent="0.25">
      <c r="A12" s="68"/>
      <c r="B12" s="68"/>
      <c r="C12" s="69"/>
    </row>
    <row r="13" spans="1:3" x14ac:dyDescent="0.25">
      <c r="A13" s="68"/>
      <c r="B13" s="68"/>
      <c r="C13" s="69"/>
    </row>
    <row r="14" spans="1:3" x14ac:dyDescent="0.25">
      <c r="A14" s="68"/>
      <c r="B14" s="68"/>
      <c r="C14" s="69"/>
    </row>
    <row r="15" spans="1:3" x14ac:dyDescent="0.25">
      <c r="A15" s="68"/>
      <c r="B15" s="68"/>
      <c r="C15" s="69"/>
    </row>
    <row r="17" spans="1:3" x14ac:dyDescent="0.25">
      <c r="A17" s="94" t="s">
        <v>37</v>
      </c>
      <c r="B17" s="94"/>
      <c r="C17" s="94"/>
    </row>
    <row r="18" spans="1:3" x14ac:dyDescent="0.25">
      <c r="A18" s="66" t="s">
        <v>36</v>
      </c>
      <c r="B18" s="66" t="s">
        <v>21</v>
      </c>
      <c r="C18" s="67" t="s">
        <v>22</v>
      </c>
    </row>
    <row r="19" spans="1:3" x14ac:dyDescent="0.25">
      <c r="A19" s="68" t="s">
        <v>38</v>
      </c>
      <c r="B19" s="68" t="s">
        <v>39</v>
      </c>
      <c r="C19" s="69">
        <v>2</v>
      </c>
    </row>
    <row r="20" spans="1:3" x14ac:dyDescent="0.25">
      <c r="A20" s="68" t="s">
        <v>40</v>
      </c>
      <c r="B20" s="68" t="s">
        <v>41</v>
      </c>
      <c r="C20" s="69">
        <v>2</v>
      </c>
    </row>
    <row r="21" spans="1:3" x14ac:dyDescent="0.25">
      <c r="A21" s="68" t="s">
        <v>42</v>
      </c>
      <c r="B21" s="68" t="s">
        <v>43</v>
      </c>
      <c r="C21" s="69">
        <v>1</v>
      </c>
    </row>
    <row r="22" spans="1:3" x14ac:dyDescent="0.25">
      <c r="A22" s="68" t="s">
        <v>44</v>
      </c>
      <c r="B22" s="68" t="s">
        <v>45</v>
      </c>
      <c r="C22" s="69">
        <v>1</v>
      </c>
    </row>
    <row r="24" spans="1:3" x14ac:dyDescent="0.25">
      <c r="A24" s="86" t="s">
        <v>46</v>
      </c>
      <c r="B24" s="86"/>
      <c r="C24" s="86"/>
    </row>
    <row r="25" spans="1:3" ht="121.5" customHeight="1" x14ac:dyDescent="0.25">
      <c r="A25" s="87" t="s">
        <v>47</v>
      </c>
      <c r="B25" s="88"/>
      <c r="C25" s="89"/>
    </row>
    <row r="26" spans="1:3" x14ac:dyDescent="0.25">
      <c r="A26" s="70" t="s">
        <v>48</v>
      </c>
      <c r="B26" s="71"/>
      <c r="C26" s="72"/>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Human Dev &amp; Family Services</vt:lpstr>
      <vt:lpstr>Course Options - No Prereqs</vt:lpstr>
      <vt:lpstr>'Human Dev &amp; Family Services'!_ftn1</vt:lpstr>
      <vt:lpstr>'Human Dev &amp; Family Services'!_ftn2</vt:lpstr>
      <vt:lpstr>'Human Dev &amp; Family Services'!_ftn3</vt:lpstr>
      <vt:lpstr>'Human Dev &amp; Family Services'!_ftnref1</vt:lpstr>
      <vt:lpstr>'Human Dev &amp; Family Services'!_ftnref2</vt:lpstr>
      <vt:lpstr>'Human Dev &amp; Family Services'!_ftnref3</vt:lpstr>
      <vt:lpstr>'Human Dev &amp; Family Services'!Print_Area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2016-05-27T15:09:12Z</cp:lastPrinted>
  <dcterms:created xsi:type="dcterms:W3CDTF">2011-09-23T19:24:55Z</dcterms:created>
  <dcterms:modified xsi:type="dcterms:W3CDTF">2016-05-27T15:09:21Z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