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janell.hoffelt\Desktop\Academic Advising Guide Sheets 2016-2017\EHS\"/>
    </mc:Choice>
  </mc:AlternateContent>
  <bookViews>
    <workbookView xWindow="0" yWindow="120" windowWidth="25440" windowHeight="15930"/>
  </bookViews>
  <sheets>
    <sheet name="Health Education 2016" sheetId="5" r:id="rId1"/>
    <sheet name="major coursework" sheetId="6" r:id="rId2"/>
    <sheet name="Course Options - No Prereqs" sheetId="7" r:id="rId3"/>
  </sheets>
  <definedNames>
    <definedName name="_xlnm.Print_Area" localSheetId="0">'Health Education 2016'!$A$1:$M$78</definedName>
  </definedNames>
  <calcPr calcId="152511" calcMode="manual"/>
  <extLst>
    <ext xmlns:mx="http://schemas.microsoft.com/office/mac/excel/2008/main" uri="{7523E5D3-25F3-A5E0-1632-64F254C22452}">
      <mx:ArchID Flags="2"/>
    </ext>
  </extLst>
</workbook>
</file>

<file path=xl/calcChain.xml><?xml version="1.0" encoding="utf-8"?>
<calcChain xmlns="http://schemas.openxmlformats.org/spreadsheetml/2006/main">
  <c r="D75" i="5" l="1"/>
  <c r="D35" i="5"/>
  <c r="D32" i="5"/>
  <c r="K75" i="5"/>
  <c r="K67" i="5"/>
  <c r="K60" i="5"/>
  <c r="K52" i="5"/>
  <c r="D68" i="5"/>
  <c r="D60" i="5"/>
  <c r="D52" i="5"/>
  <c r="D24" i="5"/>
  <c r="D10" i="5"/>
  <c r="B11" i="5"/>
  <c r="A11" i="5"/>
  <c r="K76" i="5"/>
  <c r="B15" i="5"/>
  <c r="A15" i="5"/>
  <c r="K3" i="5"/>
  <c r="D31" i="5"/>
  <c r="D34" i="5"/>
  <c r="D21" i="5"/>
  <c r="D17" i="5"/>
  <c r="D13" i="5"/>
  <c r="D6" i="5"/>
  <c r="B14" i="5"/>
  <c r="A14" i="5"/>
</calcChain>
</file>

<file path=xl/sharedStrings.xml><?xml version="1.0" encoding="utf-8"?>
<sst xmlns="http://schemas.openxmlformats.org/spreadsheetml/2006/main" count="349" uniqueCount="192">
  <si>
    <t>Student</t>
  </si>
  <si>
    <t>Advisor</t>
  </si>
  <si>
    <t>Information Subject to Change.  This checksheet is not a contract.</t>
  </si>
  <si>
    <t>Totals</t>
  </si>
  <si>
    <t>SGR Goal 1</t>
  </si>
  <si>
    <t>IGR Goal 1</t>
  </si>
  <si>
    <t>IGR Goal 2</t>
  </si>
  <si>
    <t>SGR Goal 2</t>
  </si>
  <si>
    <t>SGR Goal 3</t>
  </si>
  <si>
    <t>SGR Goal 4</t>
  </si>
  <si>
    <t>SGR Goal 5</t>
  </si>
  <si>
    <t>SGR Goal 6</t>
  </si>
  <si>
    <t>Globalization Requirement</t>
  </si>
  <si>
    <t>Sophomore Year Fall Courses</t>
  </si>
  <si>
    <t>Sophomore Year Spring Courses</t>
  </si>
  <si>
    <t>SEM</t>
  </si>
  <si>
    <t>CR</t>
  </si>
  <si>
    <t>SGR courses</t>
  </si>
  <si>
    <t>IGR courses</t>
  </si>
  <si>
    <t>Advanced Writing (AW)</t>
  </si>
  <si>
    <t>Globalization (G)</t>
  </si>
  <si>
    <t>Junior Year Fall Course</t>
  </si>
  <si>
    <t>Junior Year Spring Courses</t>
  </si>
  <si>
    <t>Senior Year Fall Courses</t>
  </si>
  <si>
    <t>Senior Year Spring Courses</t>
  </si>
  <si>
    <t>SPCM 101</t>
  </si>
  <si>
    <t>SGR #4</t>
  </si>
  <si>
    <t>ENGL 201</t>
  </si>
  <si>
    <t>System Gen Ed Requirements  (SGR) (30 credits, Complete First 2 Years)</t>
  </si>
  <si>
    <t>Written Communication (6 credits)</t>
  </si>
  <si>
    <t>Oral Communication (3 credits)</t>
  </si>
  <si>
    <t>Social Sciences/Diversity (2 Disciplines, 6 credits)</t>
  </si>
  <si>
    <t>Humanities and Arts/Diversity (2 Disciplines, 6 credits)</t>
  </si>
  <si>
    <t>Mathematics (3 credits)</t>
  </si>
  <si>
    <t>Requirements for College/Major/Program/Other required courses</t>
  </si>
  <si>
    <t>Natural Sciences (6 credits)</t>
  </si>
  <si>
    <t>Institutional Graduation Requirements (IGRs) (5 credits)</t>
  </si>
  <si>
    <t>Course #</t>
  </si>
  <si>
    <t>Course Title</t>
  </si>
  <si>
    <t>Credits</t>
  </si>
  <si>
    <t>TOTAL CREDITS</t>
  </si>
  <si>
    <t xml:space="preserve">Major Courses (NOTE GRADE REQUIREMENTS HERE) </t>
  </si>
  <si>
    <t>Student ID#</t>
  </si>
  <si>
    <t>Anticipated Graduation Term</t>
  </si>
  <si>
    <t>Minimum GPA</t>
  </si>
  <si>
    <t xml:space="preserve">Today's Date </t>
  </si>
  <si>
    <t>GR</t>
  </si>
  <si>
    <t>PSYC 101</t>
  </si>
  <si>
    <t>Psychology SGR #3</t>
  </si>
  <si>
    <t>CHEM 106 or 112</t>
  </si>
  <si>
    <t>Chemistry and Lab SGR #6</t>
  </si>
  <si>
    <t>MATH 102</t>
  </si>
  <si>
    <t>College Algebra SGR #5</t>
  </si>
  <si>
    <t>EHS 109</t>
  </si>
  <si>
    <t>Humanities and Arts/Diversity</t>
  </si>
  <si>
    <t>HDFS 210</t>
  </si>
  <si>
    <t>Lifespan Development SGR #3</t>
  </si>
  <si>
    <t>CHEM 108 or 114</t>
  </si>
  <si>
    <t>NURS 201</t>
  </si>
  <si>
    <t>Medical Terminology</t>
  </si>
  <si>
    <t>BIOL 221/L</t>
  </si>
  <si>
    <t>Human Anatomy &amp; Lab</t>
  </si>
  <si>
    <t xml:space="preserve">HLTH 120 </t>
  </si>
  <si>
    <t>Community Health</t>
  </si>
  <si>
    <t>BIOL 325/L</t>
  </si>
  <si>
    <t>Human Physiology &amp; Lab</t>
  </si>
  <si>
    <t>Human Nutrition</t>
  </si>
  <si>
    <t>HLTH 230</t>
  </si>
  <si>
    <t>Stress Management</t>
  </si>
  <si>
    <t>Minor/Electives</t>
  </si>
  <si>
    <t>PE 350</t>
  </si>
  <si>
    <t>Exercise Physiology</t>
  </si>
  <si>
    <t>PSYC 358</t>
  </si>
  <si>
    <t>Behavior Modification</t>
  </si>
  <si>
    <t>HLTH 443</t>
  </si>
  <si>
    <t>Public Health Science</t>
  </si>
  <si>
    <t>HLTH 200</t>
  </si>
  <si>
    <t>Comp &amp; Alt Health Care</t>
  </si>
  <si>
    <t>HLTH 445</t>
  </si>
  <si>
    <t>Epidemiology</t>
  </si>
  <si>
    <t>PSYC 417</t>
  </si>
  <si>
    <t>Health Psychology</t>
  </si>
  <si>
    <t>HLTH 479/L</t>
  </si>
  <si>
    <t>Health Promotion Program &amp; Evaluation</t>
  </si>
  <si>
    <t>HLTH 250/L</t>
  </si>
  <si>
    <t>First Aid &amp; CPR</t>
  </si>
  <si>
    <t>ENGL 379</t>
  </si>
  <si>
    <t>Technical Communication</t>
  </si>
  <si>
    <t>HLTH 420</t>
  </si>
  <si>
    <t>Methods of Health Instruction</t>
  </si>
  <si>
    <t>Interdisciplinary Group Processes</t>
  </si>
  <si>
    <t>HLTH 120</t>
  </si>
  <si>
    <t>Electives</t>
  </si>
  <si>
    <t>Composition I SGR #1</t>
  </si>
  <si>
    <t>Fundamentals of Speech SGR #2</t>
  </si>
  <si>
    <t>IGR #1</t>
  </si>
  <si>
    <t>Composition II SGR #1</t>
  </si>
  <si>
    <t>Must meet globalization</t>
  </si>
  <si>
    <t>Human Anatomy &amp; lab</t>
  </si>
  <si>
    <t>EHS 309</t>
  </si>
  <si>
    <t>Spring</t>
  </si>
  <si>
    <r>
      <rPr>
        <b/>
        <sz val="9"/>
        <color rgb="FFFF0000"/>
        <rFont val="Calibri"/>
        <family val="2"/>
      </rPr>
      <t>Prerequsites</t>
    </r>
    <r>
      <rPr>
        <b/>
        <sz val="9"/>
        <rFont val="Calibri"/>
        <family val="2"/>
      </rPr>
      <t>/Comments</t>
    </r>
  </si>
  <si>
    <t>First Year Spring Courses</t>
  </si>
  <si>
    <t>First Year Fall Courses</t>
  </si>
  <si>
    <t>ENGL 101</t>
  </si>
  <si>
    <t>Must meet Globalization</t>
  </si>
  <si>
    <t>Food , People and Environment</t>
  </si>
  <si>
    <t>First Year Seminar</t>
  </si>
  <si>
    <t>(Must have a different prefix than the courses used to meet SGR 3, 4 and 6)</t>
  </si>
  <si>
    <t xml:space="preserve">Cultural Awareness and Social and Environmental Responsibility         </t>
  </si>
  <si>
    <t>Food, People and Env.</t>
  </si>
  <si>
    <t>IGR #2</t>
  </si>
  <si>
    <t>8 credits chemistry &amp; BIOL 221/L</t>
  </si>
  <si>
    <t xml:space="preserve">8 credits chemistry </t>
  </si>
  <si>
    <t>BIOL 221/L &amp; BIOL 325/L</t>
  </si>
  <si>
    <t>MCOM 151</t>
  </si>
  <si>
    <t>College of Education and Human Sciences</t>
  </si>
  <si>
    <t>Introduction to Mass Communication</t>
  </si>
  <si>
    <t>online F/S</t>
  </si>
  <si>
    <t>online F/S/SU</t>
  </si>
  <si>
    <t>pre-req=Chem 106/L or 112/L</t>
  </si>
  <si>
    <t>pre-req=Chem 8 cr. &amp; BIOL 221/L</t>
  </si>
  <si>
    <t>meets Advanced Writing</t>
  </si>
  <si>
    <t>Human Development III: Adulthood</t>
  </si>
  <si>
    <t>Complimentary &amp; Alternative Health Care</t>
  </si>
  <si>
    <t>Health Promotion Programming/Lab</t>
  </si>
  <si>
    <t>fall only</t>
  </si>
  <si>
    <t>Pre-professional First Aid &amp; CPR/Lab</t>
  </si>
  <si>
    <t>F/S</t>
  </si>
  <si>
    <t>OR</t>
  </si>
  <si>
    <t>HLTH 364/L</t>
  </si>
  <si>
    <t>Emergency Medical Technician/Lab</t>
  </si>
  <si>
    <t>HLTH 350</t>
  </si>
  <si>
    <t>Health Education Professional Development</t>
  </si>
  <si>
    <t>spring only</t>
  </si>
  <si>
    <t xml:space="preserve">pre-req= Chem 8 cr. </t>
  </si>
  <si>
    <t>pre-req= Biol 221/L &amp; Biol 325/L F/SU</t>
  </si>
  <si>
    <t xml:space="preserve">Fall  </t>
  </si>
  <si>
    <t>SPCM 440</t>
  </si>
  <si>
    <t>Health Commiunication</t>
  </si>
  <si>
    <t>WEL 100/L</t>
  </si>
  <si>
    <t>Wellness for Life/Lab</t>
  </si>
  <si>
    <t>F/S/SU</t>
  </si>
  <si>
    <t>or</t>
  </si>
  <si>
    <t>SGR</t>
  </si>
  <si>
    <t>32-33</t>
  </si>
  <si>
    <t>IGR</t>
  </si>
  <si>
    <t>EHS</t>
  </si>
  <si>
    <t>Major Requirements</t>
  </si>
  <si>
    <t>55-57</t>
  </si>
  <si>
    <t>23-26</t>
  </si>
  <si>
    <t>Total number for major, minor, or specialization</t>
  </si>
  <si>
    <t xml:space="preserve">ENGL 101 </t>
  </si>
  <si>
    <t>Intro. To Mass Comm. SGR #4</t>
  </si>
  <si>
    <t xml:space="preserve">OR HLTH 364/L 4 cr. </t>
  </si>
  <si>
    <t>Health Education Prof. Development</t>
  </si>
  <si>
    <t>Health Communication</t>
  </si>
  <si>
    <t>pre-req=MCOM 151 Spring</t>
  </si>
  <si>
    <r>
      <rPr>
        <b/>
        <sz val="10"/>
        <color rgb="FFFF0000"/>
        <rFont val="Calibri"/>
        <family val="2"/>
      </rPr>
      <t>Prerequsites</t>
    </r>
    <r>
      <rPr>
        <b/>
        <sz val="10"/>
        <rFont val="Calibri"/>
        <family val="2"/>
      </rPr>
      <t>/Comments</t>
    </r>
  </si>
  <si>
    <t xml:space="preserve">Courses for Health Education </t>
  </si>
  <si>
    <t>spring only *instructor consent</t>
  </si>
  <si>
    <t>Spring *pre-req PSYC 101</t>
  </si>
  <si>
    <t>Fall  *pre-req PSYC 101</t>
  </si>
  <si>
    <t xml:space="preserve">Spring *pre-req=MCOM 151 </t>
  </si>
  <si>
    <t>Pre-Professional First Aid &amp; CPR/Lab</t>
  </si>
  <si>
    <t>fall only *instructor consent</t>
  </si>
  <si>
    <t>NUTR 315</t>
  </si>
  <si>
    <t>online</t>
  </si>
  <si>
    <t>NUTR 111</t>
  </si>
  <si>
    <t>Course Options - No Prereqs</t>
  </si>
  <si>
    <t xml:space="preserve">The following courses do not have any prerequisites.  This alternate list of courses can be used by advisors to help students develop a complete schedule (15 credits) when a student has already completed numerous credits prior to attending SDSU. </t>
  </si>
  <si>
    <t>Major Course Options</t>
  </si>
  <si>
    <t>Course Number</t>
  </si>
  <si>
    <t>Student Success Courses</t>
  </si>
  <si>
    <t>UC 143</t>
  </si>
  <si>
    <t>Mastering Lifetime Learning Skills</t>
  </si>
  <si>
    <t>UC 102/L</t>
  </si>
  <si>
    <t>Exploratory Studies</t>
  </si>
  <si>
    <t>CA 110</t>
  </si>
  <si>
    <t>Individual Financial Literacy</t>
  </si>
  <si>
    <t>CA 111</t>
  </si>
  <si>
    <t>Individual Financial Management</t>
  </si>
  <si>
    <t>1 and 2 Credit Courses</t>
  </si>
  <si>
    <t xml:space="preserve">At SDSU, our goal is to help you progress in your academic program and to complete your degree in a timely manner. To this end, we encourage all students to complete 15 credits each semester. This list indicates a variety of 1- and 2-credit courses that are applicable to a majority of SDSU students and will help you compile a full course schedule. In some cases, these courses meet major requirements. Those courses that do not meet a specific requirement for your major will count as electives that contribute to the credits needed to complete your degree. The course list will be updated prior to registration each semester. Please consult with your advisor about which course(s) will be the best fit for you.
</t>
  </si>
  <si>
    <t>http://www.sdstate.edu/gs/students/advising/student-success.cfm</t>
  </si>
  <si>
    <t>Complementary and Alternative Health Care</t>
  </si>
  <si>
    <t xml:space="preserve">First Aid &amp; CPR </t>
  </si>
  <si>
    <t>or HLTH 364/L</t>
  </si>
  <si>
    <t xml:space="preserve">HLTH 250/L </t>
  </si>
  <si>
    <t>Health Education (BS Education &amp; Human Sciences)  Fall 2016</t>
  </si>
  <si>
    <t>2016-2017 Undergraduate Catalog Requirements</t>
  </si>
  <si>
    <t>HDFS 247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</si>
</sst>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42" x14ac:knownFonts="1">
    <font>
      <sz val="11"/>
      <color theme="1"/>
      <name val="Calibri"/>
      <family val="2"/>
      <scheme val="minor"/>
    </font>
    <font>
      <sz val="10"/>
      <name val="Arial"/>
      <family val="2"/>
    </font>
    <font>
      <sz val="10"/>
      <name val="Arial"/>
      <family val="2"/>
    </font>
    <font>
      <b/>
      <sz val="12"/>
      <name val="Calibri"/>
      <family val="2"/>
    </font>
    <font>
      <b/>
      <sz val="12"/>
      <color rgb="FFFF0000"/>
      <name val="Calibri"/>
      <family val="2"/>
    </font>
    <font>
      <sz val="9"/>
      <name val="Calibri"/>
      <family val="2"/>
    </font>
    <font>
      <b/>
      <sz val="10"/>
      <name val="Calibri"/>
      <family val="2"/>
    </font>
    <font>
      <sz val="10"/>
      <name val="Calibri"/>
      <family val="2"/>
    </font>
    <font>
      <b/>
      <sz val="9"/>
      <name val="Calibri"/>
      <family val="2"/>
    </font>
    <font>
      <b/>
      <sz val="9"/>
      <color rgb="FF0070C0"/>
      <name val="Calibri"/>
      <family val="2"/>
    </font>
    <font>
      <i/>
      <u/>
      <sz val="9"/>
      <name val="Calibri"/>
      <family val="2"/>
    </font>
    <font>
      <b/>
      <sz val="14"/>
      <color rgb="FF000000"/>
      <name val="Calibri"/>
      <family val="2"/>
    </font>
    <font>
      <sz val="11"/>
      <color theme="1"/>
      <name val="Calibri"/>
      <family val="2"/>
    </font>
    <font>
      <sz val="10"/>
      <color theme="1"/>
      <name val="Calibri"/>
      <family val="2"/>
    </font>
    <font>
      <b/>
      <sz val="12"/>
      <color theme="1"/>
      <name val="Calibri"/>
      <family val="2"/>
    </font>
    <font>
      <b/>
      <sz val="11"/>
      <color rgb="FFFF0000"/>
      <name val="Calibri"/>
      <family val="2"/>
      <scheme val="minor"/>
    </font>
    <font>
      <b/>
      <sz val="12"/>
      <color rgb="FFFF0000"/>
      <name val="Calibri"/>
      <family val="2"/>
      <scheme val="minor"/>
    </font>
    <font>
      <b/>
      <sz val="11"/>
      <name val="Calibri"/>
      <family val="2"/>
      <scheme val="minor"/>
    </font>
    <font>
      <sz val="10"/>
      <name val="Calibri"/>
      <family val="2"/>
      <scheme val="minor"/>
    </font>
    <font>
      <b/>
      <sz val="10"/>
      <name val="Calibri"/>
      <family val="2"/>
      <scheme val="minor"/>
    </font>
    <font>
      <sz val="9"/>
      <name val="Calibri"/>
      <family val="2"/>
      <scheme val="minor"/>
    </font>
    <font>
      <b/>
      <sz val="9"/>
      <color rgb="FFC00000"/>
      <name val="Calibri"/>
      <family val="2"/>
      <scheme val="minor"/>
    </font>
    <font>
      <sz val="12"/>
      <color theme="1"/>
      <name val="Calibri"/>
      <family val="2"/>
    </font>
    <font>
      <sz val="12"/>
      <color rgb="FFFF0000"/>
      <name val="Calibri"/>
      <family val="2"/>
    </font>
    <font>
      <sz val="9"/>
      <color theme="1"/>
      <name val="Calibri"/>
      <family val="2"/>
    </font>
    <font>
      <b/>
      <sz val="9"/>
      <color rgb="FFFF0000"/>
      <name val="Calibri"/>
      <family val="2"/>
    </font>
    <font>
      <sz val="9"/>
      <color theme="1"/>
      <name val="Calibri"/>
      <family val="2"/>
      <scheme val="minor"/>
    </font>
    <font>
      <b/>
      <sz val="9"/>
      <color theme="1"/>
      <name val="Calibri"/>
      <family val="2"/>
      <scheme val="minor"/>
    </font>
    <font>
      <b/>
      <u/>
      <sz val="9"/>
      <color theme="1"/>
      <name val="Calibri"/>
      <family val="2"/>
      <scheme val="minor"/>
    </font>
    <font>
      <b/>
      <sz val="9"/>
      <name val="Calibri"/>
      <family val="2"/>
      <scheme val="minor"/>
    </font>
    <font>
      <b/>
      <sz val="9"/>
      <color rgb="FFFF0000"/>
      <name val="Calibri"/>
      <family val="2"/>
      <scheme val="minor"/>
    </font>
    <font>
      <b/>
      <u/>
      <sz val="9"/>
      <name val="Calibri"/>
      <family val="2"/>
      <scheme val="minor"/>
    </font>
    <font>
      <i/>
      <u/>
      <sz val="9"/>
      <name val="Calibri"/>
      <family val="2"/>
      <scheme val="minor"/>
    </font>
    <font>
      <sz val="9"/>
      <color rgb="FF000000"/>
      <name val="Calibri"/>
      <family val="2"/>
      <scheme val="minor"/>
    </font>
    <font>
      <u/>
      <sz val="9"/>
      <name val="Calibri"/>
      <family val="2"/>
      <scheme val="minor"/>
    </font>
    <font>
      <u/>
      <sz val="11"/>
      <color theme="10"/>
      <name val="Calibri"/>
      <family val="2"/>
      <scheme val="minor"/>
    </font>
    <font>
      <u/>
      <sz val="11"/>
      <color theme="11"/>
      <name val="Calibri"/>
      <family val="2"/>
      <scheme val="minor"/>
    </font>
    <font>
      <b/>
      <sz val="10"/>
      <color rgb="FFFF0000"/>
      <name val="Calibri"/>
      <family val="2"/>
    </font>
    <font>
      <sz val="11"/>
      <color theme="1"/>
      <name val="Calibri"/>
      <family val="2"/>
      <scheme val="minor"/>
    </font>
    <font>
      <b/>
      <sz val="11"/>
      <color theme="1"/>
      <name val="Calibri"/>
      <family val="2"/>
      <scheme val="minor"/>
    </font>
    <font>
      <b/>
      <sz val="12"/>
      <color theme="1"/>
      <name val="Calibri"/>
      <family val="2"/>
      <scheme val="minor"/>
    </font>
    <font>
      <b/>
      <i/>
      <sz val="11"/>
      <color theme="1"/>
      <name val="Calibri"/>
      <family val="2"/>
      <scheme val="minor"/>
    </font>
  </fonts>
  <fills count="18">
    <fill>
      <patternFill patternType="none"/>
    </fill>
    <fill>
      <patternFill patternType="gray125"/>
    </fill>
    <fill>
      <patternFill patternType="solid">
        <fgColor rgb="FFFFFF99"/>
        <bgColor rgb="FF000000"/>
      </patternFill>
    </fill>
    <fill>
      <patternFill patternType="solid">
        <fgColor rgb="FFC5D9F1"/>
        <bgColor rgb="FF000000"/>
      </patternFill>
    </fill>
    <fill>
      <patternFill patternType="solid">
        <fgColor rgb="FFE6B8B7"/>
        <bgColor rgb="FF000000"/>
      </patternFill>
    </fill>
    <fill>
      <patternFill patternType="solid">
        <fgColor rgb="FFCCC0DA"/>
        <bgColor rgb="FF000000"/>
      </patternFill>
    </fill>
    <fill>
      <patternFill patternType="solid">
        <fgColor rgb="FFD8E4BC"/>
        <bgColor rgb="FF000000"/>
      </patternFill>
    </fill>
    <fill>
      <patternFill patternType="solid">
        <fgColor theme="5" tint="0.59999389629810485"/>
        <bgColor rgb="FF000000"/>
      </patternFill>
    </fill>
    <fill>
      <patternFill patternType="solid">
        <fgColor theme="6" tint="0.59999389629810485"/>
        <bgColor rgb="FF000000"/>
      </patternFill>
    </fill>
    <fill>
      <patternFill patternType="solid">
        <fgColor theme="6" tint="0.59999389629810485"/>
        <bgColor indexed="64"/>
      </patternFill>
    </fill>
    <fill>
      <patternFill patternType="solid">
        <fgColor theme="0"/>
        <bgColor rgb="FF000000"/>
      </patternFill>
    </fill>
    <fill>
      <patternFill patternType="solid">
        <fgColor theme="3" tint="0.79998168889431442"/>
        <bgColor rgb="FF000000"/>
      </patternFill>
    </fill>
    <fill>
      <patternFill patternType="solid">
        <fgColor theme="3" tint="0.79998168889431442"/>
        <bgColor indexed="64"/>
      </patternFill>
    </fill>
    <fill>
      <patternFill patternType="solid">
        <fgColor rgb="FFFFFF99"/>
        <bgColor indexed="64"/>
      </patternFill>
    </fill>
    <fill>
      <patternFill patternType="solid">
        <fgColor theme="7" tint="0.59999389629810485"/>
        <bgColor rgb="FF000000"/>
      </patternFill>
    </fill>
    <fill>
      <patternFill patternType="solid">
        <fgColor theme="5" tint="0.59999389629810485"/>
        <bgColor indexed="64"/>
      </patternFill>
    </fill>
    <fill>
      <patternFill patternType="solid">
        <fgColor theme="0"/>
        <bgColor indexed="64"/>
      </patternFill>
    </fill>
    <fill>
      <patternFill patternType="solid">
        <fgColor theme="4" tint="0.79998168889431442"/>
        <bgColor indexed="64"/>
      </patternFill>
    </fill>
  </fills>
  <borders count="24">
    <border>
      <left/>
      <right/>
      <top/>
      <bottom/>
      <diagonal/>
    </border>
    <border>
      <left/>
      <right/>
      <top/>
      <bottom style="thin">
        <color auto="1"/>
      </bottom>
      <diagonal/>
    </border>
    <border>
      <left/>
      <right/>
      <top style="thin">
        <color auto="1"/>
      </top>
      <bottom style="thin">
        <color auto="1"/>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diagonal/>
    </border>
    <border>
      <left/>
      <right/>
      <top/>
      <bottom style="hair">
        <color auto="1"/>
      </bottom>
      <diagonal/>
    </border>
    <border>
      <left style="hair">
        <color auto="1"/>
      </left>
      <right/>
      <top/>
      <bottom/>
      <diagonal/>
    </border>
    <border>
      <left style="thin">
        <color auto="1"/>
      </left>
      <right style="thin">
        <color auto="1"/>
      </right>
      <top style="thin">
        <color auto="1"/>
      </top>
      <bottom style="thin">
        <color auto="1"/>
      </bottom>
      <diagonal/>
    </border>
    <border>
      <left/>
      <right/>
      <top style="hair">
        <color auto="1"/>
      </top>
      <bottom/>
      <diagonal/>
    </border>
    <border>
      <left/>
      <right style="thin">
        <color auto="1"/>
      </right>
      <top style="hair">
        <color auto="1"/>
      </top>
      <bottom/>
      <diagonal/>
    </border>
    <border>
      <left/>
      <right style="hair">
        <color auto="1"/>
      </right>
      <top/>
      <bottom/>
      <diagonal/>
    </border>
    <border>
      <left/>
      <right/>
      <top/>
      <bottom style="medium">
        <color auto="1"/>
      </bottom>
      <diagonal/>
    </border>
    <border>
      <left/>
      <right/>
      <top/>
      <bottom style="double">
        <color auto="1"/>
      </bottom>
      <diagonal/>
    </border>
    <border>
      <left/>
      <right style="thin">
        <color auto="1"/>
      </right>
      <top/>
      <bottom/>
      <diagonal/>
    </border>
    <border>
      <left style="hair">
        <color auto="1"/>
      </left>
      <right/>
      <top style="hair">
        <color auto="1"/>
      </top>
      <bottom style="hair">
        <color auto="1"/>
      </bottom>
      <diagonal/>
    </border>
    <border>
      <left style="thin">
        <color indexed="64"/>
      </left>
      <right style="thin">
        <color indexed="64"/>
      </right>
      <top style="thin">
        <color indexed="64"/>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s>
  <cellStyleXfs count="12">
    <xf numFmtId="0" fontId="0" fillId="0" borderId="0"/>
    <xf numFmtId="0" fontId="1" fillId="0" borderId="0"/>
    <xf numFmtId="0" fontId="2" fillId="0" borderId="0"/>
    <xf numFmtId="0" fontId="1" fillId="0" borderId="0"/>
    <xf numFmtId="0" fontId="1" fillId="0" borderId="0"/>
    <xf numFmtId="0" fontId="1" fillId="0" borderId="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1" fillId="0" borderId="0"/>
  </cellStyleXfs>
  <cellXfs count="219">
    <xf numFmtId="0" fontId="0" fillId="0" borderId="0" xfId="0"/>
    <xf numFmtId="0" fontId="5" fillId="0" borderId="0" xfId="2" applyFont="1" applyFill="1" applyBorder="1" applyAlignment="1">
      <alignment horizontal="center"/>
    </xf>
    <xf numFmtId="0" fontId="5" fillId="0" borderId="0" xfId="2" applyFont="1" applyFill="1" applyBorder="1" applyAlignment="1">
      <alignment horizontal="left"/>
    </xf>
    <xf numFmtId="0" fontId="5" fillId="0" borderId="0" xfId="2" applyFont="1" applyFill="1" applyBorder="1"/>
    <xf numFmtId="0" fontId="8" fillId="0" borderId="0" xfId="2" applyFont="1" applyFill="1" applyBorder="1" applyAlignment="1">
      <alignment horizontal="center"/>
    </xf>
    <xf numFmtId="0" fontId="8" fillId="0" borderId="3" xfId="2" applyFont="1" applyFill="1" applyBorder="1"/>
    <xf numFmtId="0" fontId="5" fillId="0" borderId="3" xfId="2" applyFont="1" applyFill="1" applyBorder="1"/>
    <xf numFmtId="0" fontId="9" fillId="0" borderId="0" xfId="2" applyFont="1" applyFill="1" applyBorder="1" applyAlignment="1">
      <alignment horizontal="center"/>
    </xf>
    <xf numFmtId="0" fontId="10" fillId="0" borderId="0" xfId="2" applyFont="1" applyFill="1" applyBorder="1" applyAlignment="1">
      <alignment horizontal="center"/>
    </xf>
    <xf numFmtId="0" fontId="3" fillId="0" borderId="0" xfId="2" applyFont="1" applyFill="1" applyBorder="1" applyAlignment="1"/>
    <xf numFmtId="0" fontId="5" fillId="0" borderId="0" xfId="0" applyFont="1" applyFill="1" applyBorder="1" applyAlignment="1">
      <alignment horizontal="center"/>
    </xf>
    <xf numFmtId="0" fontId="5" fillId="0" borderId="0" xfId="0" applyFont="1" applyFill="1" applyBorder="1" applyAlignment="1">
      <alignment horizontal="left"/>
    </xf>
    <xf numFmtId="0" fontId="5" fillId="0" borderId="0" xfId="0" applyFont="1" applyFill="1" applyBorder="1"/>
    <xf numFmtId="0" fontId="6" fillId="0" borderId="0" xfId="0" applyFont="1" applyFill="1" applyBorder="1"/>
    <xf numFmtId="0" fontId="8" fillId="0" borderId="0" xfId="0" applyFont="1" applyFill="1" applyBorder="1"/>
    <xf numFmtId="0" fontId="5" fillId="0" borderId="4" xfId="0" applyFont="1" applyFill="1" applyBorder="1"/>
    <xf numFmtId="0" fontId="12" fillId="0" borderId="0" xfId="0" applyFont="1" applyFill="1" applyBorder="1"/>
    <xf numFmtId="0" fontId="12" fillId="0" borderId="13" xfId="0" applyFont="1" applyFill="1" applyBorder="1" applyAlignment="1">
      <alignment horizontal="center"/>
    </xf>
    <xf numFmtId="0" fontId="12" fillId="0" borderId="0" xfId="0" applyFont="1" applyFill="1" applyBorder="1" applyAlignment="1">
      <alignment horizontal="center"/>
    </xf>
    <xf numFmtId="0" fontId="11" fillId="0" borderId="0" xfId="0" applyFont="1" applyFill="1" applyBorder="1" applyAlignment="1">
      <alignment horizontal="center"/>
    </xf>
    <xf numFmtId="0" fontId="13" fillId="0" borderId="0" xfId="0" applyFont="1" applyFill="1" applyBorder="1"/>
    <xf numFmtId="0" fontId="13" fillId="0" borderId="0" xfId="0" applyFont="1" applyFill="1" applyBorder="1" applyAlignment="1">
      <alignment horizontal="center"/>
    </xf>
    <xf numFmtId="0" fontId="13" fillId="0" borderId="0" xfId="0" quotePrefix="1" applyFont="1" applyFill="1" applyBorder="1" applyAlignment="1">
      <alignment horizontal="center"/>
    </xf>
    <xf numFmtId="0" fontId="14" fillId="0" borderId="0" xfId="0" applyFont="1" applyFill="1" applyBorder="1"/>
    <xf numFmtId="0" fontId="7" fillId="0" borderId="0" xfId="0" applyFont="1" applyFill="1" applyBorder="1"/>
    <xf numFmtId="0" fontId="17" fillId="0" borderId="0" xfId="2" applyFont="1" applyAlignment="1">
      <alignment horizontal="center"/>
    </xf>
    <xf numFmtId="0" fontId="18" fillId="0" borderId="1" xfId="2" applyFont="1" applyBorder="1"/>
    <xf numFmtId="0" fontId="18" fillId="0" borderId="1" xfId="2" applyFont="1" applyBorder="1" applyAlignment="1">
      <alignment horizontal="center"/>
    </xf>
    <xf numFmtId="0" fontId="19" fillId="0" borderId="0" xfId="2" applyFont="1" applyBorder="1" applyAlignment="1">
      <alignment horizontal="right"/>
    </xf>
    <xf numFmtId="0" fontId="6" fillId="0" borderId="0" xfId="2" applyFont="1" applyAlignment="1">
      <alignment horizontal="right" wrapText="1"/>
    </xf>
    <xf numFmtId="0" fontId="20" fillId="0" borderId="0" xfId="2" applyFont="1" applyFill="1" applyAlignment="1">
      <alignment horizontal="left"/>
    </xf>
    <xf numFmtId="0" fontId="20" fillId="0" borderId="0" xfId="2" applyFont="1" applyFill="1"/>
    <xf numFmtId="2" fontId="16" fillId="0" borderId="2" xfId="2" applyNumberFormat="1" applyFont="1" applyBorder="1" applyAlignment="1">
      <alignment horizontal="center"/>
    </xf>
    <xf numFmtId="0" fontId="18" fillId="0" borderId="0" xfId="2" applyFont="1" applyBorder="1" applyAlignment="1">
      <alignment horizontal="right"/>
    </xf>
    <xf numFmtId="0" fontId="22" fillId="0" borderId="0" xfId="0" applyFont="1" applyFill="1" applyBorder="1"/>
    <xf numFmtId="0" fontId="23" fillId="0" borderId="0" xfId="0" applyFont="1" applyFill="1" applyBorder="1"/>
    <xf numFmtId="0" fontId="22" fillId="0" borderId="0" xfId="0" applyFont="1" applyFill="1" applyBorder="1" applyAlignment="1">
      <alignment horizontal="center"/>
    </xf>
    <xf numFmtId="0" fontId="24" fillId="0" borderId="0" xfId="0" applyFont="1" applyFill="1" applyBorder="1"/>
    <xf numFmtId="0" fontId="8" fillId="0" borderId="3" xfId="2" applyFont="1" applyFill="1" applyBorder="1" applyAlignment="1">
      <alignment horizontal="center"/>
    </xf>
    <xf numFmtId="164" fontId="21" fillId="0" borderId="0" xfId="2" applyNumberFormat="1" applyFont="1" applyFill="1" applyBorder="1" applyAlignment="1">
      <alignment horizontal="center"/>
    </xf>
    <xf numFmtId="0" fontId="26" fillId="0" borderId="0" xfId="0" applyFont="1"/>
    <xf numFmtId="0" fontId="27" fillId="0" borderId="0" xfId="0" applyFont="1"/>
    <xf numFmtId="0" fontId="28" fillId="0" borderId="0" xfId="0" applyFont="1"/>
    <xf numFmtId="0" fontId="20" fillId="0" borderId="0" xfId="2" applyFont="1" applyBorder="1"/>
    <xf numFmtId="0" fontId="30" fillId="0" borderId="0" xfId="2" applyFont="1" applyFill="1" applyAlignment="1">
      <alignment horizontal="right"/>
    </xf>
    <xf numFmtId="0" fontId="30" fillId="0" borderId="0" xfId="0" applyFont="1" applyAlignment="1">
      <alignment horizontal="right"/>
    </xf>
    <xf numFmtId="2" fontId="30" fillId="0" borderId="0" xfId="2" applyNumberFormat="1" applyFont="1" applyBorder="1" applyAlignment="1">
      <alignment horizontal="center"/>
    </xf>
    <xf numFmtId="0" fontId="20" fillId="0" borderId="0" xfId="2" applyFont="1" applyBorder="1" applyAlignment="1">
      <alignment horizontal="right"/>
    </xf>
    <xf numFmtId="0" fontId="29" fillId="0" borderId="0" xfId="2" applyFont="1" applyAlignment="1">
      <alignment horizontal="right" wrapText="1"/>
    </xf>
    <xf numFmtId="0" fontId="31" fillId="0" borderId="0" xfId="0" applyFont="1" applyFill="1" applyBorder="1" applyAlignment="1">
      <alignment horizontal="center"/>
    </xf>
    <xf numFmtId="0" fontId="20" fillId="0" borderId="0" xfId="0" applyFont="1" applyFill="1" applyBorder="1" applyAlignment="1">
      <alignment horizontal="center"/>
    </xf>
    <xf numFmtId="0" fontId="29" fillId="0" borderId="0" xfId="0" applyFont="1" applyFill="1" applyBorder="1"/>
    <xf numFmtId="0" fontId="29" fillId="0" borderId="7" xfId="0" applyFont="1" applyFill="1" applyBorder="1" applyAlignment="1">
      <alignment horizontal="center"/>
    </xf>
    <xf numFmtId="0" fontId="29" fillId="0" borderId="0" xfId="0" applyFont="1" applyFill="1" applyBorder="1" applyAlignment="1">
      <alignment horizontal="center"/>
    </xf>
    <xf numFmtId="0" fontId="31" fillId="0" borderId="0" xfId="0" applyFont="1" applyFill="1" applyBorder="1"/>
    <xf numFmtId="0" fontId="20" fillId="0" borderId="0" xfId="0" applyFont="1" applyFill="1" applyBorder="1" applyAlignment="1">
      <alignment horizontal="left"/>
    </xf>
    <xf numFmtId="0" fontId="20" fillId="2" borderId="3" xfId="0" applyFont="1" applyFill="1" applyBorder="1"/>
    <xf numFmtId="0" fontId="20" fillId="2" borderId="3" xfId="0" applyFont="1" applyFill="1" applyBorder="1" applyAlignment="1">
      <alignment horizontal="left"/>
    </xf>
    <xf numFmtId="0" fontId="20" fillId="2" borderId="3" xfId="0" applyFont="1" applyFill="1" applyBorder="1" applyAlignment="1">
      <alignment horizontal="center"/>
    </xf>
    <xf numFmtId="0" fontId="20" fillId="8" borderId="3" xfId="0" applyFont="1" applyFill="1" applyBorder="1"/>
    <xf numFmtId="0" fontId="20" fillId="8" borderId="3" xfId="0" applyFont="1" applyFill="1" applyBorder="1" applyAlignment="1">
      <alignment horizontal="left"/>
    </xf>
    <xf numFmtId="0" fontId="20" fillId="8" borderId="3" xfId="0" applyFont="1" applyFill="1" applyBorder="1" applyAlignment="1">
      <alignment horizontal="center"/>
    </xf>
    <xf numFmtId="0" fontId="20" fillId="0" borderId="0" xfId="0" applyFont="1" applyFill="1" applyBorder="1"/>
    <xf numFmtId="0" fontId="29" fillId="0" borderId="0" xfId="0" applyFont="1" applyFill="1" applyBorder="1" applyAlignment="1">
      <alignment horizontal="left"/>
    </xf>
    <xf numFmtId="0" fontId="31" fillId="0" borderId="7" xfId="0" quotePrefix="1" applyFont="1" applyFill="1" applyBorder="1" applyAlignment="1">
      <alignment horizontal="center"/>
    </xf>
    <xf numFmtId="0" fontId="31" fillId="0" borderId="7" xfId="0" applyFont="1" applyFill="1" applyBorder="1" applyAlignment="1">
      <alignment horizontal="center"/>
    </xf>
    <xf numFmtId="0" fontId="20" fillId="0" borderId="8" xfId="0" applyFont="1" applyFill="1" applyBorder="1"/>
    <xf numFmtId="0" fontId="20" fillId="9" borderId="3" xfId="0" applyFont="1" applyFill="1" applyBorder="1"/>
    <xf numFmtId="0" fontId="20" fillId="9" borderId="3" xfId="0" applyFont="1" applyFill="1" applyBorder="1" applyAlignment="1">
      <alignment horizontal="left"/>
    </xf>
    <xf numFmtId="0" fontId="20" fillId="9" borderId="3" xfId="0" applyFont="1" applyFill="1" applyBorder="1" applyAlignment="1">
      <alignment horizontal="center"/>
    </xf>
    <xf numFmtId="0" fontId="20" fillId="5" borderId="0" xfId="2" applyFont="1" applyFill="1" applyBorder="1" applyAlignment="1"/>
    <xf numFmtId="0" fontId="20" fillId="10" borderId="3" xfId="0" applyFont="1" applyFill="1" applyBorder="1" applyAlignment="1">
      <alignment horizontal="left"/>
    </xf>
    <xf numFmtId="0" fontId="20" fillId="10" borderId="3" xfId="0" applyFont="1" applyFill="1" applyBorder="1" applyAlignment="1">
      <alignment horizontal="center"/>
    </xf>
    <xf numFmtId="0" fontId="20" fillId="0" borderId="5" xfId="0" applyFont="1" applyFill="1" applyBorder="1"/>
    <xf numFmtId="0" fontId="20" fillId="0" borderId="3" xfId="0" applyFont="1" applyFill="1" applyBorder="1"/>
    <xf numFmtId="0" fontId="20" fillId="0" borderId="3" xfId="0" applyFont="1" applyFill="1" applyBorder="1" applyAlignment="1">
      <alignment horizontal="left"/>
    </xf>
    <xf numFmtId="0" fontId="20" fillId="0" borderId="3" xfId="0" applyFont="1" applyFill="1" applyBorder="1" applyAlignment="1">
      <alignment horizontal="center"/>
    </xf>
    <xf numFmtId="0" fontId="29" fillId="0" borderId="5" xfId="0" applyFont="1" applyFill="1" applyBorder="1" applyAlignment="1">
      <alignment horizontal="left"/>
    </xf>
    <xf numFmtId="0" fontId="31" fillId="0" borderId="7" xfId="1" quotePrefix="1" applyFont="1" applyFill="1" applyBorder="1" applyAlignment="1">
      <alignment horizontal="center"/>
    </xf>
    <xf numFmtId="0" fontId="31" fillId="0" borderId="7" xfId="1" applyFont="1" applyFill="1" applyBorder="1" applyAlignment="1">
      <alignment horizontal="center"/>
    </xf>
    <xf numFmtId="0" fontId="20" fillId="0" borderId="0" xfId="1" applyFont="1" applyFill="1" applyBorder="1" applyAlignment="1">
      <alignment horizontal="center"/>
    </xf>
    <xf numFmtId="0" fontId="29" fillId="0" borderId="3" xfId="1" applyFont="1" applyFill="1" applyBorder="1"/>
    <xf numFmtId="0" fontId="29" fillId="0" borderId="3" xfId="1" applyFont="1" applyFill="1" applyBorder="1" applyAlignment="1">
      <alignment horizontal="left"/>
    </xf>
    <xf numFmtId="0" fontId="31" fillId="0" borderId="3" xfId="1" quotePrefix="1" applyFont="1" applyFill="1" applyBorder="1" applyAlignment="1">
      <alignment horizontal="center"/>
    </xf>
    <xf numFmtId="0" fontId="31" fillId="0" borderId="3" xfId="1" applyFont="1" applyFill="1" applyBorder="1" applyAlignment="1">
      <alignment horizontal="center"/>
    </xf>
    <xf numFmtId="0" fontId="20" fillId="0" borderId="3" xfId="1" applyFont="1" applyFill="1" applyBorder="1" applyAlignment="1">
      <alignment horizontal="center"/>
    </xf>
    <xf numFmtId="0" fontId="20" fillId="3" borderId="3" xfId="1" applyFont="1" applyFill="1" applyBorder="1"/>
    <xf numFmtId="0" fontId="20" fillId="3" borderId="3" xfId="1" applyFont="1" applyFill="1" applyBorder="1" applyAlignment="1">
      <alignment horizontal="center"/>
    </xf>
    <xf numFmtId="0" fontId="20" fillId="0" borderId="3" xfId="1" applyFont="1" applyFill="1" applyBorder="1"/>
    <xf numFmtId="0" fontId="20" fillId="0" borderId="0" xfId="1" applyFont="1" applyFill="1" applyBorder="1"/>
    <xf numFmtId="0" fontId="20" fillId="0" borderId="0" xfId="1" applyFont="1" applyFill="1" applyBorder="1" applyAlignment="1">
      <alignment horizontal="left"/>
    </xf>
    <xf numFmtId="0" fontId="29" fillId="0" borderId="0" xfId="1" applyFont="1" applyFill="1" applyBorder="1" applyAlignment="1">
      <alignment horizontal="left"/>
    </xf>
    <xf numFmtId="0" fontId="20" fillId="0" borderId="0" xfId="2" applyFont="1" applyFill="1" applyBorder="1"/>
    <xf numFmtId="0" fontId="20" fillId="0" borderId="0" xfId="2" applyFont="1" applyFill="1" applyBorder="1" applyAlignment="1">
      <alignment horizontal="center"/>
    </xf>
    <xf numFmtId="0" fontId="20" fillId="0" borderId="0" xfId="2" applyFont="1" applyFill="1" applyBorder="1" applyAlignment="1">
      <alignment horizontal="left"/>
    </xf>
    <xf numFmtId="0" fontId="14" fillId="0" borderId="0" xfId="2" applyFont="1" applyFill="1" applyBorder="1" applyAlignment="1">
      <alignment horizontal="center"/>
    </xf>
    <xf numFmtId="0" fontId="26" fillId="13" borderId="3" xfId="0" applyFont="1" applyFill="1" applyBorder="1"/>
    <xf numFmtId="0" fontId="26" fillId="12" borderId="3" xfId="0" applyFont="1" applyFill="1" applyBorder="1"/>
    <xf numFmtId="0" fontId="20" fillId="2" borderId="3" xfId="2" applyFont="1" applyFill="1" applyBorder="1"/>
    <xf numFmtId="0" fontId="20" fillId="2" borderId="3" xfId="2" applyFont="1" applyFill="1" applyBorder="1" applyAlignment="1">
      <alignment horizontal="center"/>
    </xf>
    <xf numFmtId="0" fontId="20" fillId="6" borderId="3" xfId="2" applyFont="1" applyFill="1" applyBorder="1"/>
    <xf numFmtId="0" fontId="20" fillId="6" borderId="3" xfId="2" applyFont="1" applyFill="1" applyBorder="1" applyAlignment="1">
      <alignment horizontal="center"/>
    </xf>
    <xf numFmtId="0" fontId="20" fillId="11" borderId="3" xfId="2" applyFont="1" applyFill="1" applyBorder="1"/>
    <xf numFmtId="0" fontId="20" fillId="11" borderId="3" xfId="2" applyFont="1" applyFill="1" applyBorder="1" applyAlignment="1">
      <alignment horizontal="center"/>
    </xf>
    <xf numFmtId="0" fontId="20" fillId="11" borderId="0" xfId="2" applyFont="1" applyFill="1" applyBorder="1"/>
    <xf numFmtId="0" fontId="20" fillId="0" borderId="3" xfId="2" applyFont="1" applyFill="1" applyBorder="1"/>
    <xf numFmtId="0" fontId="20" fillId="0" borderId="5" xfId="2" applyFont="1" applyFill="1" applyBorder="1" applyAlignment="1">
      <alignment horizontal="center"/>
    </xf>
    <xf numFmtId="0" fontId="20" fillId="0" borderId="3" xfId="2" applyFont="1" applyFill="1" applyBorder="1" applyAlignment="1">
      <alignment horizontal="center"/>
    </xf>
    <xf numFmtId="0" fontId="20" fillId="0" borderId="3" xfId="2" applyFont="1" applyFill="1" applyBorder="1" applyAlignment="1">
      <alignment horizontal="left"/>
    </xf>
    <xf numFmtId="0" fontId="29" fillId="0" borderId="3" xfId="2" applyFont="1" applyFill="1" applyBorder="1" applyAlignment="1">
      <alignment horizontal="left"/>
    </xf>
    <xf numFmtId="0" fontId="20" fillId="0" borderId="9" xfId="2" applyFont="1" applyFill="1" applyBorder="1" applyAlignment="1">
      <alignment horizontal="center"/>
    </xf>
    <xf numFmtId="0" fontId="20" fillId="0" borderId="12" xfId="2" applyFont="1" applyFill="1" applyBorder="1" applyAlignment="1">
      <alignment horizontal="center"/>
    </xf>
    <xf numFmtId="0" fontId="29" fillId="0" borderId="3" xfId="2" applyFont="1" applyFill="1" applyBorder="1"/>
    <xf numFmtId="0" fontId="20" fillId="0" borderId="7" xfId="2" applyFont="1" applyFill="1" applyBorder="1" applyAlignment="1">
      <alignment horizontal="left"/>
    </xf>
    <xf numFmtId="0" fontId="20" fillId="0" borderId="7" xfId="2" applyFont="1" applyFill="1" applyBorder="1" applyAlignment="1">
      <alignment horizontal="center"/>
    </xf>
    <xf numFmtId="0" fontId="29" fillId="0" borderId="5" xfId="2" applyFont="1" applyFill="1" applyBorder="1"/>
    <xf numFmtId="0" fontId="29" fillId="0" borderId="0" xfId="2" applyFont="1" applyFill="1" applyBorder="1" applyAlignment="1">
      <alignment horizontal="center"/>
    </xf>
    <xf numFmtId="0" fontId="20" fillId="0" borderId="0" xfId="2" quotePrefix="1" applyFont="1" applyFill="1" applyBorder="1" applyAlignment="1">
      <alignment horizontal="right"/>
    </xf>
    <xf numFmtId="0" fontId="20" fillId="0" borderId="12" xfId="2" applyFont="1" applyFill="1" applyBorder="1" applyAlignment="1">
      <alignment horizontal="left"/>
    </xf>
    <xf numFmtId="0" fontId="32" fillId="0" borderId="0" xfId="2" applyFont="1" applyFill="1" applyBorder="1" applyAlignment="1">
      <alignment horizontal="center"/>
    </xf>
    <xf numFmtId="0" fontId="20" fillId="0" borderId="10" xfId="2" applyFont="1" applyFill="1" applyBorder="1"/>
    <xf numFmtId="0" fontId="20" fillId="0" borderId="11" xfId="2" applyFont="1" applyFill="1" applyBorder="1" applyAlignment="1">
      <alignment horizontal="left"/>
    </xf>
    <xf numFmtId="0" fontId="20" fillId="0" borderId="10" xfId="2" applyFont="1" applyFill="1" applyBorder="1" applyAlignment="1">
      <alignment horizontal="center"/>
    </xf>
    <xf numFmtId="0" fontId="20" fillId="0" borderId="15" xfId="2" applyFont="1" applyFill="1" applyBorder="1" applyAlignment="1">
      <alignment horizontal="left"/>
    </xf>
    <xf numFmtId="0" fontId="20" fillId="0" borderId="5" xfId="2" applyFont="1" applyFill="1" applyBorder="1" applyAlignment="1">
      <alignment horizontal="left"/>
    </xf>
    <xf numFmtId="0" fontId="20" fillId="0" borderId="3" xfId="2" quotePrefix="1" applyFont="1" applyFill="1" applyBorder="1" applyAlignment="1">
      <alignment horizontal="left"/>
    </xf>
    <xf numFmtId="0" fontId="20" fillId="0" borderId="6" xfId="2" applyFont="1" applyFill="1" applyBorder="1" applyAlignment="1">
      <alignment horizontal="center"/>
    </xf>
    <xf numFmtId="0" fontId="20" fillId="2" borderId="0" xfId="2" applyFont="1" applyFill="1" applyBorder="1"/>
    <xf numFmtId="0" fontId="33" fillId="2" borderId="0" xfId="2" applyFont="1" applyFill="1" applyBorder="1" applyAlignment="1">
      <alignment horizontal="left" readingOrder="1"/>
    </xf>
    <xf numFmtId="0" fontId="34" fillId="0" borderId="0" xfId="2" applyFont="1" applyFill="1" applyBorder="1"/>
    <xf numFmtId="0" fontId="20" fillId="3" borderId="0" xfId="2" applyFont="1" applyFill="1" applyBorder="1"/>
    <xf numFmtId="0" fontId="33" fillId="0" borderId="0" xfId="2" applyFont="1" applyFill="1" applyBorder="1" applyAlignment="1">
      <alignment horizontal="left" readingOrder="1"/>
    </xf>
    <xf numFmtId="0" fontId="33" fillId="0" borderId="0" xfId="2" applyFont="1" applyFill="1" applyBorder="1" applyAlignment="1">
      <alignment horizontal="center"/>
    </xf>
    <xf numFmtId="0" fontId="20" fillId="4" borderId="0" xfId="2" applyFont="1" applyFill="1" applyBorder="1"/>
    <xf numFmtId="0" fontId="20" fillId="4" borderId="0" xfId="2" applyFont="1" applyFill="1" applyBorder="1" applyAlignment="1"/>
    <xf numFmtId="0" fontId="29" fillId="0" borderId="0" xfId="2" applyFont="1" applyFill="1" applyBorder="1" applyAlignment="1">
      <alignment horizontal="right"/>
    </xf>
    <xf numFmtId="0" fontId="20" fillId="5" borderId="0" xfId="2" applyFont="1" applyFill="1" applyBorder="1"/>
    <xf numFmtId="0" fontId="20" fillId="6" borderId="0" xfId="2" applyFont="1" applyFill="1" applyBorder="1"/>
    <xf numFmtId="0" fontId="20" fillId="6" borderId="0" xfId="2" applyFont="1" applyFill="1" applyBorder="1" applyAlignment="1"/>
    <xf numFmtId="0" fontId="20" fillId="8" borderId="3" xfId="2" applyFont="1" applyFill="1" applyBorder="1"/>
    <xf numFmtId="0" fontId="20" fillId="8" borderId="3" xfId="2" applyFont="1" applyFill="1" applyBorder="1" applyAlignment="1">
      <alignment horizontal="center"/>
    </xf>
    <xf numFmtId="0" fontId="26" fillId="2" borderId="3" xfId="0" applyFont="1" applyFill="1" applyBorder="1"/>
    <xf numFmtId="0" fontId="31" fillId="0" borderId="0" xfId="0" quotePrefix="1" applyFont="1" applyFill="1" applyBorder="1" applyAlignment="1">
      <alignment horizontal="center"/>
    </xf>
    <xf numFmtId="0" fontId="20" fillId="2" borderId="3" xfId="2" applyFont="1" applyFill="1" applyBorder="1" applyAlignment="1"/>
    <xf numFmtId="0" fontId="31" fillId="0" borderId="0" xfId="1" quotePrefix="1" applyFont="1" applyFill="1" applyBorder="1" applyAlignment="1">
      <alignment horizontal="center"/>
    </xf>
    <xf numFmtId="0" fontId="31" fillId="0" borderId="0" xfId="1" applyFont="1" applyFill="1" applyBorder="1" applyAlignment="1">
      <alignment horizontal="center"/>
    </xf>
    <xf numFmtId="0" fontId="20" fillId="5" borderId="3" xfId="2" applyFont="1" applyFill="1" applyBorder="1" applyAlignment="1"/>
    <xf numFmtId="0" fontId="20" fillId="5" borderId="3" xfId="2" applyFont="1" applyFill="1" applyBorder="1" applyAlignment="1">
      <alignment horizontal="center"/>
    </xf>
    <xf numFmtId="0" fontId="20" fillId="14" borderId="3" xfId="2" applyFont="1" applyFill="1" applyBorder="1"/>
    <xf numFmtId="0" fontId="20" fillId="14" borderId="3" xfId="2" applyFont="1" applyFill="1" applyBorder="1" applyAlignment="1">
      <alignment horizontal="center"/>
    </xf>
    <xf numFmtId="0" fontId="20" fillId="14" borderId="3" xfId="2" applyFont="1" applyFill="1" applyBorder="1" applyAlignment="1"/>
    <xf numFmtId="0" fontId="5" fillId="0" borderId="0" xfId="1" applyFont="1" applyFill="1" applyBorder="1" applyAlignment="1">
      <alignment vertical="top"/>
    </xf>
    <xf numFmtId="0" fontId="8" fillId="0" borderId="0" xfId="0" applyFont="1" applyFill="1" applyBorder="1" applyAlignment="1">
      <alignment horizontal="left"/>
    </xf>
    <xf numFmtId="0" fontId="20" fillId="9" borderId="5" xfId="0" applyFont="1" applyFill="1" applyBorder="1"/>
    <xf numFmtId="0" fontId="20" fillId="9" borderId="5" xfId="0" applyFont="1" applyFill="1" applyBorder="1" applyAlignment="1">
      <alignment horizontal="left"/>
    </xf>
    <xf numFmtId="0" fontId="20" fillId="9" borderId="5" xfId="0" applyFont="1" applyFill="1" applyBorder="1" applyAlignment="1">
      <alignment horizontal="center"/>
    </xf>
    <xf numFmtId="0" fontId="20" fillId="9" borderId="0" xfId="0" applyFont="1" applyFill="1" applyBorder="1"/>
    <xf numFmtId="0" fontId="29" fillId="0" borderId="3" xfId="0" applyFont="1" applyFill="1" applyBorder="1"/>
    <xf numFmtId="0" fontId="29" fillId="0" borderId="3" xfId="0" applyFont="1" applyFill="1" applyBorder="1" applyAlignment="1">
      <alignment horizontal="left"/>
    </xf>
    <xf numFmtId="0" fontId="29" fillId="0" borderId="3" xfId="0" applyFont="1" applyFill="1" applyBorder="1" applyAlignment="1">
      <alignment horizontal="center"/>
    </xf>
    <xf numFmtId="0" fontId="29" fillId="0" borderId="3" xfId="1" applyFont="1" applyFill="1" applyBorder="1" applyAlignment="1">
      <alignment horizontal="center"/>
    </xf>
    <xf numFmtId="0" fontId="29" fillId="0" borderId="16" xfId="2" applyFont="1" applyFill="1" applyBorder="1"/>
    <xf numFmtId="0" fontId="29" fillId="0" borderId="4" xfId="2" applyFont="1" applyFill="1" applyBorder="1"/>
    <xf numFmtId="0" fontId="20" fillId="15" borderId="3" xfId="2" applyFont="1" applyFill="1" applyBorder="1"/>
    <xf numFmtId="0" fontId="20" fillId="15" borderId="3" xfId="2" applyFont="1" applyFill="1" applyBorder="1" applyAlignment="1">
      <alignment horizontal="center"/>
    </xf>
    <xf numFmtId="0" fontId="7" fillId="0" borderId="0" xfId="0" applyFont="1" applyBorder="1" applyAlignment="1">
      <alignment horizontal="left"/>
    </xf>
    <xf numFmtId="0" fontId="7" fillId="0" borderId="0" xfId="0" applyFont="1" applyBorder="1" applyAlignment="1">
      <alignment horizontal="left" vertical="center"/>
    </xf>
    <xf numFmtId="0" fontId="7" fillId="0" borderId="0" xfId="0" applyFont="1" applyBorder="1" applyAlignment="1">
      <alignment vertical="center" wrapText="1"/>
    </xf>
    <xf numFmtId="0" fontId="18" fillId="0" borderId="0" xfId="0" applyFont="1" applyBorder="1" applyAlignment="1">
      <alignment vertical="center" wrapText="1"/>
    </xf>
    <xf numFmtId="0" fontId="18" fillId="0" borderId="0" xfId="0" applyFont="1" applyBorder="1" applyAlignment="1">
      <alignment horizontal="left"/>
    </xf>
    <xf numFmtId="0" fontId="18" fillId="0" borderId="0" xfId="0" applyFont="1" applyBorder="1"/>
    <xf numFmtId="0" fontId="18" fillId="0" borderId="0" xfId="0" applyFont="1" applyBorder="1" applyAlignment="1">
      <alignment horizontal="left" wrapText="1"/>
    </xf>
    <xf numFmtId="0" fontId="18" fillId="0" borderId="0" xfId="0" applyFont="1" applyBorder="1" applyAlignment="1">
      <alignment wrapText="1"/>
    </xf>
    <xf numFmtId="0" fontId="18" fillId="0" borderId="0" xfId="0" applyFont="1" applyBorder="1" applyAlignment="1"/>
    <xf numFmtId="0" fontId="18" fillId="0" borderId="0" xfId="0" applyNumberFormat="1" applyFont="1" applyBorder="1" applyAlignment="1"/>
    <xf numFmtId="0" fontId="18" fillId="0" borderId="0" xfId="0" applyNumberFormat="1" applyFont="1" applyBorder="1" applyAlignment="1">
      <alignment horizontal="left"/>
    </xf>
    <xf numFmtId="0" fontId="18" fillId="0" borderId="0" xfId="0" applyFont="1" applyBorder="1" applyAlignment="1">
      <alignment horizontal="center"/>
    </xf>
    <xf numFmtId="0" fontId="18" fillId="0" borderId="0" xfId="0" applyFont="1" applyBorder="1" applyAlignment="1">
      <alignment horizontal="center" vertical="center"/>
    </xf>
    <xf numFmtId="0" fontId="19" fillId="0" borderId="0" xfId="0" applyFont="1" applyBorder="1" applyAlignment="1">
      <alignment horizontal="center"/>
    </xf>
    <xf numFmtId="49" fontId="19" fillId="0" borderId="0" xfId="0" applyNumberFormat="1" applyFont="1" applyBorder="1" applyAlignment="1" applyProtection="1">
      <alignment horizontal="center"/>
      <protection locked="0"/>
    </xf>
    <xf numFmtId="0" fontId="17" fillId="0" borderId="0" xfId="0" applyFont="1" applyBorder="1" applyAlignment="1">
      <alignment horizontal="center"/>
    </xf>
    <xf numFmtId="0" fontId="6" fillId="0" borderId="13" xfId="5" applyFont="1" applyFill="1" applyBorder="1" applyAlignment="1">
      <alignment horizontal="center"/>
    </xf>
    <xf numFmtId="0" fontId="20" fillId="16" borderId="3" xfId="0" applyFont="1" applyFill="1" applyBorder="1" applyAlignment="1">
      <alignment horizontal="left"/>
    </xf>
    <xf numFmtId="0" fontId="20" fillId="16" borderId="3" xfId="0" applyFont="1" applyFill="1" applyBorder="1" applyAlignment="1">
      <alignment horizontal="center"/>
    </xf>
    <xf numFmtId="0" fontId="26" fillId="10" borderId="3" xfId="0" applyFont="1" applyFill="1" applyBorder="1" applyAlignment="1">
      <alignment horizontal="left"/>
    </xf>
    <xf numFmtId="0" fontId="41" fillId="0" borderId="9" xfId="0" applyFont="1" applyBorder="1"/>
    <xf numFmtId="0" fontId="41" fillId="0" borderId="9" xfId="0" applyFont="1" applyBorder="1" applyAlignment="1">
      <alignment horizontal="center"/>
    </xf>
    <xf numFmtId="0" fontId="0" fillId="0" borderId="9" xfId="0" applyBorder="1"/>
    <xf numFmtId="0" fontId="0" fillId="0" borderId="9" xfId="0" applyBorder="1" applyAlignment="1">
      <alignment horizontal="center"/>
    </xf>
    <xf numFmtId="0" fontId="35" fillId="16" borderId="21" xfId="10" applyFill="1" applyBorder="1" applyAlignment="1">
      <alignment vertical="top"/>
    </xf>
    <xf numFmtId="0" fontId="0" fillId="16" borderId="22" xfId="0" applyFill="1" applyBorder="1"/>
    <xf numFmtId="0" fontId="0" fillId="16" borderId="23" xfId="0" applyFill="1" applyBorder="1" applyAlignment="1">
      <alignment horizontal="center"/>
    </xf>
    <xf numFmtId="0" fontId="0" fillId="0" borderId="0" xfId="0" applyAlignment="1">
      <alignment horizontal="center"/>
    </xf>
    <xf numFmtId="0" fontId="20" fillId="10" borderId="3" xfId="1" applyFont="1" applyFill="1" applyBorder="1"/>
    <xf numFmtId="0" fontId="20" fillId="10" borderId="3" xfId="1" applyFont="1" applyFill="1" applyBorder="1" applyAlignment="1">
      <alignment horizontal="left"/>
    </xf>
    <xf numFmtId="0" fontId="20" fillId="10" borderId="3" xfId="1" applyFont="1" applyFill="1" applyBorder="1" applyAlignment="1">
      <alignment horizontal="center"/>
    </xf>
    <xf numFmtId="0" fontId="20" fillId="7" borderId="3" xfId="0" applyFont="1" applyFill="1" applyBorder="1"/>
    <xf numFmtId="0" fontId="20" fillId="7" borderId="3" xfId="0" applyFont="1" applyFill="1" applyBorder="1" applyAlignment="1">
      <alignment horizontal="left"/>
    </xf>
    <xf numFmtId="0" fontId="20" fillId="7" borderId="3" xfId="0" applyFont="1" applyFill="1" applyBorder="1" applyAlignment="1">
      <alignment horizontal="center"/>
    </xf>
    <xf numFmtId="0" fontId="4" fillId="0" borderId="0" xfId="2" applyFont="1" applyFill="1" applyBorder="1" applyAlignment="1">
      <alignment horizontal="center"/>
    </xf>
    <xf numFmtId="0" fontId="16" fillId="0" borderId="0" xfId="0" applyFont="1" applyAlignment="1">
      <alignment horizontal="center"/>
    </xf>
    <xf numFmtId="0" fontId="14" fillId="0" borderId="0" xfId="2" applyFont="1" applyFill="1" applyBorder="1" applyAlignment="1">
      <alignment horizontal="center"/>
    </xf>
    <xf numFmtId="164" fontId="21" fillId="0" borderId="13" xfId="2" applyNumberFormat="1" applyFont="1" applyFill="1" applyBorder="1" applyAlignment="1">
      <alignment horizontal="center"/>
    </xf>
    <xf numFmtId="0" fontId="19" fillId="0" borderId="0" xfId="2" applyFont="1" applyAlignment="1">
      <alignment horizontal="right" wrapText="1"/>
    </xf>
    <xf numFmtId="0" fontId="0" fillId="0" borderId="0" xfId="0" applyAlignment="1"/>
    <xf numFmtId="0" fontId="19" fillId="0" borderId="13" xfId="2" applyFont="1" applyBorder="1" applyAlignment="1">
      <alignment horizontal="center"/>
    </xf>
    <xf numFmtId="0" fontId="0" fillId="0" borderId="13" xfId="0" applyBorder="1" applyAlignment="1">
      <alignment horizontal="center"/>
    </xf>
    <xf numFmtId="0" fontId="15" fillId="0" borderId="0" xfId="2" applyFont="1" applyFill="1" applyAlignment="1">
      <alignment horizontal="right"/>
    </xf>
    <xf numFmtId="0" fontId="15" fillId="0" borderId="0" xfId="0" applyFont="1" applyAlignment="1">
      <alignment horizontal="right"/>
    </xf>
    <xf numFmtId="0" fontId="11" fillId="0" borderId="14" xfId="0" applyFont="1" applyFill="1" applyBorder="1" applyAlignment="1">
      <alignment horizontal="center"/>
    </xf>
    <xf numFmtId="0" fontId="39" fillId="17" borderId="17" xfId="0" applyFont="1" applyFill="1" applyBorder="1" applyAlignment="1">
      <alignment horizontal="left"/>
    </xf>
    <xf numFmtId="0" fontId="0" fillId="16" borderId="18" xfId="10" applyFont="1" applyFill="1" applyBorder="1" applyAlignment="1">
      <alignment vertical="top" wrapText="1"/>
    </xf>
    <xf numFmtId="0" fontId="38" fillId="16" borderId="19" xfId="10" applyFont="1" applyFill="1" applyBorder="1" applyAlignment="1">
      <alignment vertical="top"/>
    </xf>
    <xf numFmtId="0" fontId="38" fillId="16" borderId="20" xfId="10" applyFont="1" applyFill="1" applyBorder="1" applyAlignment="1">
      <alignment vertical="top"/>
    </xf>
    <xf numFmtId="0" fontId="40" fillId="0" borderId="0" xfId="0" applyFont="1" applyAlignment="1">
      <alignment horizontal="center"/>
    </xf>
    <xf numFmtId="0" fontId="39" fillId="0" borderId="0" xfId="0" applyFont="1" applyAlignment="1">
      <alignment horizontal="center"/>
    </xf>
    <xf numFmtId="0" fontId="0" fillId="0" borderId="0" xfId="0" applyFont="1" applyAlignment="1">
      <alignment horizontal="left" vertical="top" wrapText="1"/>
    </xf>
    <xf numFmtId="0" fontId="39" fillId="0" borderId="1" xfId="0" applyFont="1" applyBorder="1" applyAlignment="1">
      <alignment horizontal="left" wrapText="1"/>
    </xf>
    <xf numFmtId="0" fontId="39" fillId="17" borderId="9" xfId="0" applyFont="1" applyFill="1" applyBorder="1" applyAlignment="1">
      <alignment horizontal="left"/>
    </xf>
  </cellXfs>
  <cellStyles count="12">
    <cellStyle name="Followed Hyperlink" xfId="7" builtinId="9" hidden="1"/>
    <cellStyle name="Followed Hyperlink" xfId="9" builtinId="9" hidden="1"/>
    <cellStyle name="Hyperlink" xfId="6" builtinId="8" hidden="1"/>
    <cellStyle name="Hyperlink" xfId="8" builtinId="8" hidden="1"/>
    <cellStyle name="Hyperlink" xfId="10" builtinId="8"/>
    <cellStyle name="Normal" xfId="0" builtinId="0"/>
    <cellStyle name="Normal 2" xfId="1"/>
    <cellStyle name="Normal 3" xfId="2"/>
    <cellStyle name="Normal 3 2" xfId="5"/>
    <cellStyle name="Normal 3 3" xfId="4"/>
    <cellStyle name="Normal 3 4" xfId="3"/>
    <cellStyle name="Normal 4" xfId="11"/>
  </cellStyles>
  <dxfs count="2">
    <dxf>
      <fill>
        <patternFill>
          <bgColor rgb="FFFFFF00"/>
        </patternFill>
      </fill>
    </dxf>
    <dxf>
      <fill>
        <patternFill>
          <bgColor rgb="FFFFFF00"/>
        </patternFill>
      </fill>
    </dxf>
  </dxfs>
  <tableStyles count="0" defaultTableStyle="TableStyleMedium2" defaultPivotStyle="PivotStyleLight16"/>
  <colors>
    <mruColors>
      <color rgb="FFFFFF99"/>
      <color rgb="FFFFFF66"/>
      <color rgb="FF93FFFF"/>
      <color rgb="FFF5FE82"/>
      <color rgb="FF0096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U78"/>
  <sheetViews>
    <sheetView tabSelected="1" view="pageBreakPreview" topLeftCell="A4" zoomScaleSheetLayoutView="100" workbookViewId="0">
      <selection activeCell="H10" sqref="H10"/>
    </sheetView>
  </sheetViews>
  <sheetFormatPr defaultColWidth="9.140625" defaultRowHeight="18" customHeight="1" x14ac:dyDescent="0.2"/>
  <cols>
    <col min="1" max="1" width="13.140625" style="3" customWidth="1"/>
    <col min="2" max="2" width="30.42578125" style="3" customWidth="1"/>
    <col min="3" max="3" width="29.28515625" style="3" customWidth="1"/>
    <col min="4" max="6" width="4.7109375" style="1" customWidth="1"/>
    <col min="7" max="7" width="2.140625" style="1" customWidth="1"/>
    <col min="8" max="8" width="13.85546875" style="3" customWidth="1"/>
    <col min="9" max="9" width="30.42578125" style="3" customWidth="1"/>
    <col min="10" max="10" width="29.28515625" style="3" customWidth="1"/>
    <col min="11" max="13" width="4.7109375" style="1" customWidth="1"/>
    <col min="14" max="14" width="6.42578125" style="1" customWidth="1"/>
    <col min="15" max="15" width="2.7109375" style="2" customWidth="1"/>
    <col min="16" max="16" width="3.7109375" style="3" customWidth="1"/>
    <col min="17" max="16384" width="9.140625" style="3"/>
  </cols>
  <sheetData>
    <row r="1" spans="1:15" ht="18" customHeight="1" x14ac:dyDescent="0.25">
      <c r="A1" s="201" t="s">
        <v>189</v>
      </c>
      <c r="B1" s="201"/>
      <c r="C1" s="201"/>
      <c r="D1" s="201"/>
      <c r="E1" s="201"/>
      <c r="F1" s="201"/>
      <c r="G1" s="201"/>
      <c r="H1" s="201"/>
      <c r="I1" s="201"/>
      <c r="J1" s="201"/>
      <c r="K1" s="201"/>
      <c r="L1" s="201"/>
      <c r="M1" s="201"/>
    </row>
    <row r="2" spans="1:15" s="31" customFormat="1" ht="18" customHeight="1" thickBot="1" x14ac:dyDescent="0.3">
      <c r="A2" s="25" t="s">
        <v>0</v>
      </c>
      <c r="B2" s="26"/>
      <c r="C2" s="26"/>
      <c r="D2" s="203" t="s">
        <v>42</v>
      </c>
      <c r="E2" s="204"/>
      <c r="F2" s="204"/>
      <c r="G2" s="204"/>
      <c r="H2" s="27"/>
      <c r="I2" s="28"/>
      <c r="J2" s="29" t="s">
        <v>43</v>
      </c>
      <c r="K2" s="205"/>
      <c r="L2" s="206"/>
      <c r="M2" s="206"/>
      <c r="N2" s="30"/>
    </row>
    <row r="3" spans="1:15" s="31" customFormat="1" ht="18" customHeight="1" thickBot="1" x14ac:dyDescent="0.3">
      <c r="A3" s="25" t="s">
        <v>1</v>
      </c>
      <c r="B3" s="26"/>
      <c r="C3" s="26"/>
      <c r="D3" s="207" t="s">
        <v>44</v>
      </c>
      <c r="E3" s="208"/>
      <c r="F3" s="208"/>
      <c r="G3" s="208"/>
      <c r="H3" s="32"/>
      <c r="I3" s="33"/>
      <c r="J3" s="29" t="s">
        <v>45</v>
      </c>
      <c r="K3" s="202">
        <f ca="1">NOW()</f>
        <v>42517.423607175922</v>
      </c>
      <c r="L3" s="202"/>
      <c r="M3" s="202"/>
      <c r="N3" s="30"/>
    </row>
    <row r="4" spans="1:15" s="31" customFormat="1" ht="21" customHeight="1" x14ac:dyDescent="0.25">
      <c r="A4" t="s">
        <v>190</v>
      </c>
      <c r="B4" s="43"/>
      <c r="C4" s="43"/>
      <c r="D4" s="44"/>
      <c r="E4" s="45"/>
      <c r="F4" s="45"/>
      <c r="G4" s="45"/>
      <c r="H4" s="46"/>
      <c r="I4" s="47"/>
      <c r="J4" s="48"/>
      <c r="K4" s="39"/>
      <c r="L4" s="39"/>
      <c r="M4" s="39"/>
      <c r="N4" s="30"/>
    </row>
    <row r="5" spans="1:15" s="9" customFormat="1" ht="18" customHeight="1" x14ac:dyDescent="0.25">
      <c r="A5" s="42" t="s">
        <v>28</v>
      </c>
      <c r="B5" s="41"/>
      <c r="C5" s="40"/>
      <c r="D5" s="49"/>
      <c r="E5" s="49"/>
      <c r="F5" s="50"/>
      <c r="G5" s="50"/>
      <c r="H5" s="51"/>
      <c r="I5" s="51"/>
      <c r="J5" s="51"/>
      <c r="K5" s="49"/>
      <c r="L5" s="49"/>
      <c r="M5" s="50"/>
    </row>
    <row r="6" spans="1:15" s="12" customFormat="1" ht="18" customHeight="1" x14ac:dyDescent="0.2">
      <c r="A6" s="41" t="s">
        <v>4</v>
      </c>
      <c r="B6" s="41" t="s">
        <v>29</v>
      </c>
      <c r="C6" s="51"/>
      <c r="D6" s="64">
        <f>SUM(D7:D8)</f>
        <v>6</v>
      </c>
      <c r="E6" s="52" t="s">
        <v>15</v>
      </c>
      <c r="F6" s="53" t="s">
        <v>46</v>
      </c>
      <c r="G6" s="50"/>
      <c r="H6" s="54" t="s">
        <v>34</v>
      </c>
      <c r="I6" s="54"/>
      <c r="J6" s="55"/>
      <c r="K6" s="49">
        <v>55</v>
      </c>
      <c r="L6" s="53" t="s">
        <v>15</v>
      </c>
      <c r="M6" s="53" t="s">
        <v>46</v>
      </c>
      <c r="N6" s="10"/>
      <c r="O6" s="11"/>
    </row>
    <row r="7" spans="1:15" s="12" customFormat="1" ht="18" customHeight="1" x14ac:dyDescent="0.2">
      <c r="A7" s="56" t="s">
        <v>104</v>
      </c>
      <c r="B7" s="56" t="s">
        <v>93</v>
      </c>
      <c r="C7" s="57"/>
      <c r="D7" s="58">
        <v>3</v>
      </c>
      <c r="E7" s="58"/>
      <c r="F7" s="58"/>
      <c r="G7" s="50"/>
      <c r="H7" s="59" t="s">
        <v>60</v>
      </c>
      <c r="I7" s="59" t="s">
        <v>98</v>
      </c>
      <c r="J7" s="60" t="s">
        <v>120</v>
      </c>
      <c r="K7" s="61">
        <v>4</v>
      </c>
      <c r="L7" s="61"/>
      <c r="M7" s="61"/>
      <c r="N7" s="10"/>
      <c r="O7" s="11"/>
    </row>
    <row r="8" spans="1:15" s="12" customFormat="1" ht="18" customHeight="1" x14ac:dyDescent="0.2">
      <c r="A8" s="56" t="s">
        <v>27</v>
      </c>
      <c r="B8" s="56" t="s">
        <v>96</v>
      </c>
      <c r="C8" s="57"/>
      <c r="D8" s="58">
        <v>3</v>
      </c>
      <c r="E8" s="58"/>
      <c r="F8" s="58"/>
      <c r="G8" s="50"/>
      <c r="H8" s="59" t="s">
        <v>64</v>
      </c>
      <c r="I8" s="59" t="s">
        <v>65</v>
      </c>
      <c r="J8" s="60" t="s">
        <v>121</v>
      </c>
      <c r="K8" s="61">
        <v>4</v>
      </c>
      <c r="L8" s="61"/>
      <c r="M8" s="61"/>
      <c r="N8" s="10"/>
      <c r="O8" s="11"/>
    </row>
    <row r="9" spans="1:15" s="12" customFormat="1" ht="18" customHeight="1" x14ac:dyDescent="0.2">
      <c r="A9" s="62"/>
      <c r="B9" s="62"/>
      <c r="C9" s="55"/>
      <c r="D9" s="50"/>
      <c r="E9" s="50"/>
      <c r="F9" s="50"/>
      <c r="G9" s="50"/>
      <c r="H9" s="196" t="s">
        <v>86</v>
      </c>
      <c r="I9" s="196" t="s">
        <v>87</v>
      </c>
      <c r="J9" s="197" t="s">
        <v>122</v>
      </c>
      <c r="K9" s="198">
        <v>3</v>
      </c>
      <c r="L9" s="198"/>
      <c r="M9" s="198"/>
      <c r="N9" s="10"/>
      <c r="O9" s="11"/>
    </row>
    <row r="10" spans="1:15" s="12" customFormat="1" ht="18" customHeight="1" x14ac:dyDescent="0.2">
      <c r="A10" s="41" t="s">
        <v>7</v>
      </c>
      <c r="B10" s="41" t="s">
        <v>30</v>
      </c>
      <c r="C10" s="63"/>
      <c r="D10" s="64">
        <f>D11</f>
        <v>3</v>
      </c>
      <c r="E10" s="65"/>
      <c r="F10" s="50"/>
      <c r="G10" s="50"/>
      <c r="H10" s="59" t="s">
        <v>191</v>
      </c>
      <c r="I10" s="59" t="s">
        <v>123</v>
      </c>
      <c r="J10" s="60" t="s">
        <v>128</v>
      </c>
      <c r="K10" s="61">
        <v>3</v>
      </c>
      <c r="L10" s="61"/>
      <c r="M10" s="61"/>
      <c r="N10" s="10"/>
      <c r="O10" s="11"/>
    </row>
    <row r="11" spans="1:15" s="12" customFormat="1" ht="18" customHeight="1" x14ac:dyDescent="0.2">
      <c r="A11" s="141" t="str">
        <f>H47</f>
        <v>SPCM 101</v>
      </c>
      <c r="B11" s="141" t="str">
        <f>I47</f>
        <v>Fundamentals of Speech SGR #2</v>
      </c>
      <c r="C11" s="57"/>
      <c r="D11" s="58">
        <v>3</v>
      </c>
      <c r="E11" s="58"/>
      <c r="F11" s="58"/>
      <c r="G11" s="66"/>
      <c r="H11" s="59" t="s">
        <v>91</v>
      </c>
      <c r="I11" s="59" t="s">
        <v>63</v>
      </c>
      <c r="J11" s="60" t="s">
        <v>118</v>
      </c>
      <c r="K11" s="61">
        <v>2</v>
      </c>
      <c r="L11" s="61"/>
      <c r="M11" s="61"/>
      <c r="N11" s="10"/>
      <c r="O11" s="11"/>
    </row>
    <row r="12" spans="1:15" s="12" customFormat="1" ht="18" customHeight="1" x14ac:dyDescent="0.2">
      <c r="A12" s="62"/>
      <c r="B12" s="62"/>
      <c r="C12" s="55"/>
      <c r="D12" s="50"/>
      <c r="E12" s="50"/>
      <c r="F12" s="50"/>
      <c r="G12" s="50"/>
      <c r="H12" s="59" t="s">
        <v>76</v>
      </c>
      <c r="I12" s="59" t="s">
        <v>124</v>
      </c>
      <c r="J12" s="60" t="s">
        <v>118</v>
      </c>
      <c r="K12" s="61">
        <v>3</v>
      </c>
      <c r="L12" s="61"/>
      <c r="M12" s="61"/>
      <c r="N12" s="10"/>
      <c r="O12" s="11"/>
    </row>
    <row r="13" spans="1:15" s="12" customFormat="1" ht="18" customHeight="1" x14ac:dyDescent="0.2">
      <c r="A13" s="41" t="s">
        <v>8</v>
      </c>
      <c r="B13" s="41" t="s">
        <v>31</v>
      </c>
      <c r="C13" s="40"/>
      <c r="D13" s="64">
        <f>SUM(D14:D15)</f>
        <v>6</v>
      </c>
      <c r="E13" s="65"/>
      <c r="F13" s="50"/>
      <c r="G13" s="50"/>
      <c r="H13" s="67" t="s">
        <v>67</v>
      </c>
      <c r="I13" s="67" t="s">
        <v>68</v>
      </c>
      <c r="J13" s="68" t="s">
        <v>118</v>
      </c>
      <c r="K13" s="69">
        <v>3</v>
      </c>
      <c r="L13" s="69"/>
      <c r="M13" s="69"/>
      <c r="N13" s="10"/>
      <c r="O13" s="11"/>
    </row>
    <row r="14" spans="1:15" s="12" customFormat="1" ht="18" customHeight="1" x14ac:dyDescent="0.2">
      <c r="A14" s="56" t="str">
        <f>H48</f>
        <v>HDFS 210</v>
      </c>
      <c r="B14" s="56" t="str">
        <f>I48</f>
        <v>Lifespan Development SGR #3</v>
      </c>
      <c r="C14" s="57"/>
      <c r="D14" s="58">
        <v>3</v>
      </c>
      <c r="E14" s="58"/>
      <c r="F14" s="58"/>
      <c r="G14" s="50"/>
      <c r="H14" s="67" t="s">
        <v>84</v>
      </c>
      <c r="I14" s="67" t="s">
        <v>127</v>
      </c>
      <c r="J14" s="68" t="s">
        <v>128</v>
      </c>
      <c r="K14" s="69">
        <v>2</v>
      </c>
      <c r="L14" s="69"/>
      <c r="M14" s="69"/>
      <c r="N14" s="10"/>
      <c r="O14" s="11"/>
    </row>
    <row r="15" spans="1:15" s="12" customFormat="1" ht="18" customHeight="1" x14ac:dyDescent="0.2">
      <c r="A15" s="56" t="str">
        <f>A48</f>
        <v>PSYC 101</v>
      </c>
      <c r="B15" s="56" t="str">
        <f>B48</f>
        <v>Psychology SGR #3</v>
      </c>
      <c r="C15" s="57"/>
      <c r="D15" s="58">
        <v>3</v>
      </c>
      <c r="E15" s="58"/>
      <c r="F15" s="58"/>
      <c r="G15" s="50"/>
      <c r="H15" s="67" t="s">
        <v>129</v>
      </c>
      <c r="I15" s="67"/>
      <c r="J15" s="68"/>
      <c r="K15" s="69" t="s">
        <v>143</v>
      </c>
      <c r="L15" s="69"/>
      <c r="M15" s="69"/>
      <c r="N15" s="10"/>
      <c r="O15" s="11"/>
    </row>
    <row r="16" spans="1:15" s="12" customFormat="1" ht="18" customHeight="1" x14ac:dyDescent="0.2">
      <c r="A16" s="62"/>
      <c r="B16" s="62"/>
      <c r="C16" s="55"/>
      <c r="D16" s="50"/>
      <c r="E16" s="50"/>
      <c r="F16" s="50"/>
      <c r="G16" s="50"/>
      <c r="H16" s="67" t="s">
        <v>130</v>
      </c>
      <c r="I16" s="67" t="s">
        <v>131</v>
      </c>
      <c r="J16" s="68" t="s">
        <v>128</v>
      </c>
      <c r="K16" s="69">
        <v>4</v>
      </c>
      <c r="L16" s="69"/>
      <c r="M16" s="69"/>
      <c r="N16" s="10"/>
      <c r="O16" s="11"/>
    </row>
    <row r="17" spans="1:21" s="12" customFormat="1" ht="18" customHeight="1" x14ac:dyDescent="0.2">
      <c r="A17" s="41" t="s">
        <v>9</v>
      </c>
      <c r="B17" s="41" t="s">
        <v>32</v>
      </c>
      <c r="C17" s="40"/>
      <c r="D17" s="142">
        <f>SUM(D18:D19)</f>
        <v>6</v>
      </c>
      <c r="E17" s="49"/>
      <c r="F17" s="50"/>
      <c r="G17" s="50"/>
      <c r="H17" s="67" t="s">
        <v>132</v>
      </c>
      <c r="I17" s="59" t="s">
        <v>133</v>
      </c>
      <c r="J17" s="60" t="s">
        <v>134</v>
      </c>
      <c r="K17" s="61">
        <v>3</v>
      </c>
      <c r="L17" s="61"/>
      <c r="M17" s="61"/>
      <c r="N17" s="10"/>
      <c r="O17" s="11"/>
    </row>
    <row r="18" spans="1:21" s="12" customFormat="1" ht="18" customHeight="1" x14ac:dyDescent="0.2">
      <c r="A18" s="143" t="s">
        <v>115</v>
      </c>
      <c r="B18" s="143" t="s">
        <v>117</v>
      </c>
      <c r="C18" s="57" t="s">
        <v>26</v>
      </c>
      <c r="D18" s="58">
        <v>3</v>
      </c>
      <c r="E18" s="58"/>
      <c r="F18" s="58"/>
      <c r="G18" s="50"/>
      <c r="H18" s="67" t="s">
        <v>88</v>
      </c>
      <c r="I18" s="59" t="s">
        <v>89</v>
      </c>
      <c r="J18" s="60" t="s">
        <v>134</v>
      </c>
      <c r="K18" s="61">
        <v>2</v>
      </c>
      <c r="L18" s="61"/>
      <c r="M18" s="61"/>
      <c r="N18" s="10"/>
      <c r="O18" s="11"/>
    </row>
    <row r="19" spans="1:21" s="12" customFormat="1" ht="18" customHeight="1" x14ac:dyDescent="0.2">
      <c r="A19" s="143" t="s">
        <v>26</v>
      </c>
      <c r="B19" s="143" t="s">
        <v>54</v>
      </c>
      <c r="C19" s="143" t="s">
        <v>105</v>
      </c>
      <c r="D19" s="58">
        <v>3</v>
      </c>
      <c r="E19" s="143"/>
      <c r="F19" s="143"/>
      <c r="G19" s="50"/>
      <c r="H19" s="67" t="s">
        <v>74</v>
      </c>
      <c r="I19" s="59" t="s">
        <v>75</v>
      </c>
      <c r="J19" s="60" t="s">
        <v>119</v>
      </c>
      <c r="K19" s="61">
        <v>3</v>
      </c>
      <c r="L19" s="61"/>
      <c r="M19" s="61"/>
      <c r="N19" s="10"/>
      <c r="O19" s="11"/>
    </row>
    <row r="20" spans="1:21" s="12" customFormat="1" ht="18" customHeight="1" x14ac:dyDescent="0.2">
      <c r="A20" s="62"/>
      <c r="B20" s="62"/>
      <c r="C20" s="55"/>
      <c r="D20" s="50"/>
      <c r="E20" s="50"/>
      <c r="F20" s="50"/>
      <c r="G20" s="50"/>
      <c r="H20" s="67" t="s">
        <v>78</v>
      </c>
      <c r="I20" s="153" t="s">
        <v>79</v>
      </c>
      <c r="J20" s="154" t="s">
        <v>119</v>
      </c>
      <c r="K20" s="155">
        <v>3</v>
      </c>
      <c r="L20" s="155"/>
      <c r="M20" s="155"/>
      <c r="N20" s="10"/>
      <c r="O20" s="11"/>
    </row>
    <row r="21" spans="1:21" s="12" customFormat="1" ht="18" customHeight="1" x14ac:dyDescent="0.2">
      <c r="A21" s="41" t="s">
        <v>10</v>
      </c>
      <c r="B21" s="41" t="s">
        <v>33</v>
      </c>
      <c r="C21" s="63"/>
      <c r="D21" s="64">
        <f>D22</f>
        <v>3</v>
      </c>
      <c r="E21" s="65"/>
      <c r="F21" s="50"/>
      <c r="G21" s="50"/>
      <c r="H21" s="67" t="s">
        <v>82</v>
      </c>
      <c r="I21" s="67" t="s">
        <v>125</v>
      </c>
      <c r="J21" s="68" t="s">
        <v>126</v>
      </c>
      <c r="K21" s="69">
        <v>2</v>
      </c>
      <c r="L21" s="69"/>
      <c r="M21" s="69"/>
      <c r="N21" s="10"/>
      <c r="O21" s="11"/>
    </row>
    <row r="22" spans="1:21" s="12" customFormat="1" ht="18" customHeight="1" x14ac:dyDescent="0.2">
      <c r="A22" s="56" t="s">
        <v>51</v>
      </c>
      <c r="B22" s="56" t="s">
        <v>52</v>
      </c>
      <c r="C22" s="57"/>
      <c r="D22" s="58">
        <v>3</v>
      </c>
      <c r="E22" s="58"/>
      <c r="F22" s="58"/>
      <c r="G22" s="50"/>
      <c r="H22" s="59" t="s">
        <v>58</v>
      </c>
      <c r="I22" s="59" t="s">
        <v>59</v>
      </c>
      <c r="J22" s="60" t="s">
        <v>118</v>
      </c>
      <c r="K22" s="61">
        <v>1</v>
      </c>
      <c r="L22" s="61"/>
      <c r="M22" s="61"/>
      <c r="N22" s="10"/>
      <c r="O22" s="11"/>
    </row>
    <row r="23" spans="1:21" s="12" customFormat="1" ht="18" customHeight="1" x14ac:dyDescent="0.2">
      <c r="A23" s="62"/>
      <c r="B23" s="62"/>
      <c r="C23" s="55"/>
      <c r="D23" s="50"/>
      <c r="E23" s="50"/>
      <c r="F23" s="50"/>
      <c r="G23" s="50"/>
      <c r="H23" s="67" t="s">
        <v>166</v>
      </c>
      <c r="I23" s="67" t="s">
        <v>66</v>
      </c>
      <c r="J23" s="68" t="s">
        <v>135</v>
      </c>
      <c r="K23" s="69">
        <v>3</v>
      </c>
      <c r="L23" s="69"/>
      <c r="M23" s="69"/>
      <c r="N23" s="10"/>
      <c r="O23" s="11"/>
    </row>
    <row r="24" spans="1:21" s="12" customFormat="1" ht="18" customHeight="1" x14ac:dyDescent="0.2">
      <c r="A24" s="41" t="s">
        <v>11</v>
      </c>
      <c r="B24" s="41" t="s">
        <v>35</v>
      </c>
      <c r="C24" s="63"/>
      <c r="D24" s="64">
        <f>SUM(D25:D26)</f>
        <v>8</v>
      </c>
      <c r="E24" s="65"/>
      <c r="F24" s="50"/>
      <c r="G24" s="50"/>
      <c r="H24" s="67" t="s">
        <v>70</v>
      </c>
      <c r="I24" s="67" t="s">
        <v>71</v>
      </c>
      <c r="J24" s="68" t="s">
        <v>136</v>
      </c>
      <c r="K24" s="69">
        <v>3</v>
      </c>
      <c r="L24" s="69"/>
      <c r="M24" s="69"/>
      <c r="N24" s="10"/>
      <c r="O24" s="11"/>
    </row>
    <row r="25" spans="1:21" s="12" customFormat="1" ht="18" customHeight="1" x14ac:dyDescent="0.2">
      <c r="A25" s="56" t="s">
        <v>49</v>
      </c>
      <c r="B25" s="56" t="s">
        <v>50</v>
      </c>
      <c r="C25" s="56"/>
      <c r="D25" s="58">
        <v>4</v>
      </c>
      <c r="E25" s="58"/>
      <c r="F25" s="58"/>
      <c r="G25" s="50"/>
      <c r="H25" s="67" t="s">
        <v>72</v>
      </c>
      <c r="I25" s="67" t="s">
        <v>73</v>
      </c>
      <c r="J25" s="68" t="s">
        <v>100</v>
      </c>
      <c r="K25" s="69">
        <v>3</v>
      </c>
      <c r="L25" s="69"/>
      <c r="M25" s="69"/>
      <c r="N25" s="10"/>
      <c r="O25" s="11"/>
    </row>
    <row r="26" spans="1:21" s="12" customFormat="1" ht="18" customHeight="1" x14ac:dyDescent="0.2">
      <c r="A26" s="56" t="s">
        <v>57</v>
      </c>
      <c r="B26" s="56" t="s">
        <v>50</v>
      </c>
      <c r="C26" s="57"/>
      <c r="D26" s="58">
        <v>4</v>
      </c>
      <c r="E26" s="58"/>
      <c r="F26" s="58"/>
      <c r="G26" s="50"/>
      <c r="H26" s="59" t="s">
        <v>80</v>
      </c>
      <c r="I26" s="59" t="s">
        <v>81</v>
      </c>
      <c r="J26" s="60" t="s">
        <v>137</v>
      </c>
      <c r="K26" s="61">
        <v>3</v>
      </c>
      <c r="L26" s="61"/>
      <c r="M26" s="61"/>
      <c r="N26" s="15"/>
      <c r="O26" s="11"/>
    </row>
    <row r="27" spans="1:21" s="12" customFormat="1" ht="18" customHeight="1" x14ac:dyDescent="0.2">
      <c r="A27" s="54"/>
      <c r="B27" s="51"/>
      <c r="C27" s="63"/>
      <c r="D27" s="49"/>
      <c r="E27" s="49"/>
      <c r="F27" s="50"/>
      <c r="G27" s="50"/>
      <c r="H27" s="59" t="s">
        <v>138</v>
      </c>
      <c r="I27" s="59" t="s">
        <v>139</v>
      </c>
      <c r="J27" s="60" t="s">
        <v>157</v>
      </c>
      <c r="K27" s="61">
        <v>3</v>
      </c>
      <c r="L27" s="61"/>
      <c r="M27" s="61"/>
      <c r="N27" s="10"/>
      <c r="O27" s="11"/>
    </row>
    <row r="28" spans="1:21" s="12" customFormat="1" ht="18" customHeight="1" x14ac:dyDescent="0.2">
      <c r="A28" s="62"/>
      <c r="B28" s="62"/>
      <c r="C28" s="63"/>
      <c r="D28" s="53"/>
      <c r="E28" s="53"/>
      <c r="F28" s="53"/>
      <c r="G28" s="50"/>
      <c r="H28" s="59" t="s">
        <v>140</v>
      </c>
      <c r="I28" s="59" t="s">
        <v>141</v>
      </c>
      <c r="J28" s="60" t="s">
        <v>142</v>
      </c>
      <c r="K28" s="61">
        <v>2</v>
      </c>
      <c r="L28" s="61"/>
      <c r="M28" s="61"/>
      <c r="N28" s="10"/>
      <c r="O28" s="11"/>
      <c r="S28" s="14"/>
      <c r="T28" s="14"/>
      <c r="U28" s="13"/>
    </row>
    <row r="29" spans="1:21" s="12" customFormat="1" ht="18" customHeight="1" x14ac:dyDescent="0.2">
      <c r="A29" s="42" t="s">
        <v>36</v>
      </c>
      <c r="B29" s="40"/>
      <c r="C29" s="54"/>
      <c r="D29" s="49"/>
      <c r="E29" s="49"/>
      <c r="F29" s="50"/>
      <c r="G29" s="50"/>
      <c r="H29" s="74"/>
      <c r="I29" s="74"/>
      <c r="J29" s="75"/>
      <c r="K29" s="76"/>
      <c r="L29" s="76"/>
      <c r="M29" s="76"/>
      <c r="N29" s="10"/>
      <c r="O29" s="11"/>
    </row>
    <row r="30" spans="1:21" s="12" customFormat="1" ht="18" customHeight="1" x14ac:dyDescent="0.2">
      <c r="A30" s="62"/>
      <c r="B30" s="62"/>
      <c r="C30" s="63"/>
      <c r="D30" s="53"/>
      <c r="E30" s="53"/>
      <c r="F30" s="53"/>
      <c r="G30" s="50"/>
      <c r="H30" s="157" t="s">
        <v>144</v>
      </c>
      <c r="I30" s="157"/>
      <c r="J30" s="158"/>
      <c r="K30" s="159" t="s">
        <v>145</v>
      </c>
      <c r="L30" s="76"/>
      <c r="M30" s="76"/>
      <c r="N30" s="10"/>
      <c r="O30" s="11"/>
    </row>
    <row r="31" spans="1:21" s="12" customFormat="1" ht="18" customHeight="1" x14ac:dyDescent="0.2">
      <c r="A31" s="41" t="s">
        <v>5</v>
      </c>
      <c r="B31" s="41" t="s">
        <v>107</v>
      </c>
      <c r="C31" s="77"/>
      <c r="D31" s="78">
        <f>D32</f>
        <v>2</v>
      </c>
      <c r="E31" s="79"/>
      <c r="F31" s="80"/>
      <c r="G31" s="50"/>
      <c r="H31" s="81" t="s">
        <v>146</v>
      </c>
      <c r="I31" s="81"/>
      <c r="J31" s="82"/>
      <c r="K31" s="83">
        <v>5</v>
      </c>
      <c r="L31" s="84"/>
      <c r="M31" s="85"/>
      <c r="N31" s="10"/>
      <c r="O31" s="11"/>
    </row>
    <row r="32" spans="1:21" s="12" customFormat="1" ht="18" customHeight="1" x14ac:dyDescent="0.2">
      <c r="A32" s="86" t="s">
        <v>53</v>
      </c>
      <c r="B32" s="86" t="s">
        <v>107</v>
      </c>
      <c r="C32" s="86"/>
      <c r="D32" s="87">
        <f>D50</f>
        <v>2</v>
      </c>
      <c r="E32" s="86"/>
      <c r="F32" s="86"/>
      <c r="G32" s="50"/>
      <c r="H32" s="81" t="s">
        <v>147</v>
      </c>
      <c r="I32" s="81"/>
      <c r="J32" s="82"/>
      <c r="K32" s="160">
        <v>2</v>
      </c>
      <c r="L32" s="85"/>
      <c r="M32" s="85"/>
      <c r="N32" s="10"/>
      <c r="O32" s="11"/>
    </row>
    <row r="33" spans="1:15" s="12" customFormat="1" ht="18" customHeight="1" x14ac:dyDescent="0.2">
      <c r="A33" s="89"/>
      <c r="B33" s="89"/>
      <c r="C33" s="90"/>
      <c r="D33" s="80"/>
      <c r="E33" s="80"/>
      <c r="F33" s="80"/>
      <c r="G33" s="50"/>
      <c r="H33" s="81" t="s">
        <v>148</v>
      </c>
      <c r="I33" s="88"/>
      <c r="J33" s="75"/>
      <c r="K33" s="159" t="s">
        <v>149</v>
      </c>
      <c r="L33" s="76"/>
      <c r="M33" s="76"/>
      <c r="N33" s="10"/>
      <c r="O33" s="11"/>
    </row>
    <row r="34" spans="1:15" s="12" customFormat="1" ht="18" customHeight="1" x14ac:dyDescent="0.2">
      <c r="A34" s="41" t="s">
        <v>6</v>
      </c>
      <c r="B34" s="152" t="s">
        <v>109</v>
      </c>
      <c r="C34" s="91"/>
      <c r="D34" s="78">
        <f>D35</f>
        <v>3</v>
      </c>
      <c r="E34" s="79"/>
      <c r="F34" s="80"/>
      <c r="G34" s="50"/>
      <c r="H34" s="81" t="s">
        <v>92</v>
      </c>
      <c r="I34" s="74"/>
      <c r="J34" s="75"/>
      <c r="K34" s="159" t="s">
        <v>150</v>
      </c>
      <c r="L34" s="76"/>
      <c r="M34" s="76"/>
      <c r="N34" s="10"/>
      <c r="O34" s="11"/>
    </row>
    <row r="35" spans="1:15" s="12" customFormat="1" ht="18" customHeight="1" x14ac:dyDescent="0.2">
      <c r="A35" s="86" t="s">
        <v>168</v>
      </c>
      <c r="B35" s="86" t="s">
        <v>106</v>
      </c>
      <c r="C35" s="86"/>
      <c r="D35" s="87">
        <f>D58</f>
        <v>3</v>
      </c>
      <c r="E35" s="87"/>
      <c r="F35" s="87"/>
      <c r="G35" s="50"/>
      <c r="H35" s="81" t="s">
        <v>151</v>
      </c>
      <c r="I35" s="74"/>
      <c r="J35" s="75"/>
      <c r="K35" s="159" t="s">
        <v>149</v>
      </c>
      <c r="L35" s="76"/>
      <c r="M35" s="76"/>
      <c r="N35" s="10"/>
      <c r="O35" s="11"/>
    </row>
    <row r="36" spans="1:15" s="12" customFormat="1" ht="18" customHeight="1" x14ac:dyDescent="0.2">
      <c r="A36" s="151" t="s">
        <v>108</v>
      </c>
      <c r="B36" s="89"/>
      <c r="C36" s="90"/>
      <c r="D36" s="80"/>
      <c r="E36" s="80"/>
      <c r="F36" s="80"/>
      <c r="G36" s="50"/>
      <c r="H36" s="92"/>
      <c r="I36" s="92"/>
      <c r="J36" s="116" t="s">
        <v>40</v>
      </c>
      <c r="K36" s="116">
        <v>120</v>
      </c>
      <c r="L36" s="93"/>
      <c r="M36" s="93"/>
      <c r="N36" s="10"/>
      <c r="O36" s="11"/>
    </row>
    <row r="37" spans="1:15" s="12" customFormat="1" ht="18" customHeight="1" x14ac:dyDescent="0.2">
      <c r="A37" s="42" t="s">
        <v>12</v>
      </c>
      <c r="B37" s="40"/>
      <c r="C37" s="91"/>
      <c r="D37" s="144"/>
      <c r="E37" s="145"/>
      <c r="F37" s="80"/>
      <c r="G37" s="50"/>
      <c r="H37" s="92"/>
      <c r="I37" s="93"/>
      <c r="J37" s="93"/>
      <c r="K37" s="93"/>
      <c r="L37" s="93"/>
      <c r="M37" s="94"/>
      <c r="N37" s="10"/>
      <c r="O37" s="11"/>
    </row>
    <row r="38" spans="1:15" s="12" customFormat="1" ht="18" customHeight="1" x14ac:dyDescent="0.2">
      <c r="A38" s="146" t="s">
        <v>26</v>
      </c>
      <c r="B38" s="146" t="s">
        <v>54</v>
      </c>
      <c r="C38" s="146"/>
      <c r="D38" s="147"/>
      <c r="E38" s="146"/>
      <c r="F38" s="146"/>
      <c r="G38" s="50"/>
      <c r="H38" s="92"/>
      <c r="I38" s="94"/>
      <c r="J38" s="92"/>
      <c r="K38" s="93"/>
      <c r="L38" s="92"/>
      <c r="M38" s="92"/>
      <c r="N38" s="10"/>
      <c r="O38" s="11"/>
    </row>
    <row r="39" spans="1:15" s="12" customFormat="1" ht="18" customHeight="1" x14ac:dyDescent="0.2">
      <c r="A39" s="89"/>
      <c r="B39" s="89"/>
      <c r="C39" s="90"/>
      <c r="D39" s="80"/>
      <c r="E39" s="80"/>
      <c r="F39" s="80"/>
      <c r="G39" s="93"/>
      <c r="H39" s="92"/>
      <c r="I39" s="93"/>
      <c r="J39" s="93"/>
      <c r="K39" s="93"/>
      <c r="L39" s="93"/>
      <c r="M39" s="94"/>
      <c r="N39" s="10"/>
      <c r="O39" s="11"/>
    </row>
    <row r="40" spans="1:15" ht="18" customHeight="1" x14ac:dyDescent="0.2">
      <c r="A40" s="42" t="s">
        <v>116</v>
      </c>
      <c r="B40" s="40"/>
      <c r="C40" s="91"/>
      <c r="D40" s="78">
        <v>2</v>
      </c>
      <c r="E40" s="79"/>
      <c r="F40" s="80"/>
      <c r="G40" s="93"/>
      <c r="H40" s="92"/>
      <c r="I40" s="92"/>
      <c r="J40" s="92"/>
      <c r="K40" s="93"/>
      <c r="L40" s="93"/>
      <c r="M40" s="93"/>
    </row>
    <row r="41" spans="1:15" ht="18" customHeight="1" x14ac:dyDescent="0.2">
      <c r="A41" s="193" t="s">
        <v>99</v>
      </c>
      <c r="B41" s="193" t="s">
        <v>90</v>
      </c>
      <c r="C41" s="194"/>
      <c r="D41" s="195">
        <v>2</v>
      </c>
      <c r="E41" s="195"/>
      <c r="F41" s="195"/>
      <c r="G41" s="93"/>
      <c r="H41" s="92"/>
      <c r="I41" s="92"/>
      <c r="J41" s="92"/>
      <c r="K41" s="93"/>
      <c r="L41" s="93"/>
      <c r="M41" s="93"/>
    </row>
    <row r="42" spans="1:15" ht="18" customHeight="1" x14ac:dyDescent="0.25">
      <c r="A42" s="199" t="s">
        <v>2</v>
      </c>
      <c r="B42" s="200"/>
      <c r="C42" s="200"/>
      <c r="D42" s="200"/>
      <c r="E42" s="200"/>
      <c r="F42" s="200"/>
      <c r="G42" s="200"/>
      <c r="H42" s="200"/>
      <c r="I42" s="200"/>
      <c r="J42" s="200"/>
      <c r="K42" s="200"/>
      <c r="L42" s="200"/>
      <c r="M42" s="200"/>
    </row>
    <row r="43" spans="1:15" ht="18" customHeight="1" x14ac:dyDescent="0.25">
      <c r="A43" s="201" t="s">
        <v>189</v>
      </c>
      <c r="B43" s="201"/>
      <c r="C43" s="201"/>
      <c r="D43" s="201"/>
      <c r="E43" s="201"/>
      <c r="F43" s="201"/>
      <c r="G43" s="201"/>
      <c r="H43" s="201"/>
      <c r="I43" s="201"/>
      <c r="J43" s="201"/>
      <c r="K43" s="201"/>
      <c r="L43" s="201"/>
      <c r="M43" s="201"/>
      <c r="N43" s="3"/>
      <c r="O43" s="3"/>
    </row>
    <row r="44" spans="1:15" ht="9.75" customHeight="1" x14ac:dyDescent="0.25">
      <c r="A44" s="95"/>
      <c r="B44" s="95"/>
      <c r="C44" s="95"/>
      <c r="D44" s="95"/>
      <c r="E44" s="95"/>
      <c r="F44" s="95"/>
      <c r="G44" s="95"/>
      <c r="H44" s="95"/>
      <c r="I44" s="95"/>
      <c r="J44" s="95"/>
      <c r="K44" s="95"/>
      <c r="L44" s="95"/>
      <c r="M44" s="95"/>
      <c r="N44" s="3"/>
      <c r="O44" s="3"/>
    </row>
    <row r="45" spans="1:15" ht="18" customHeight="1" x14ac:dyDescent="0.2">
      <c r="A45" s="5" t="s">
        <v>103</v>
      </c>
      <c r="B45" s="6"/>
      <c r="C45" s="38" t="s">
        <v>101</v>
      </c>
      <c r="D45" s="38" t="s">
        <v>16</v>
      </c>
      <c r="E45" s="38" t="s">
        <v>15</v>
      </c>
      <c r="F45" s="38" t="s">
        <v>46</v>
      </c>
      <c r="G45" s="7"/>
      <c r="H45" s="5" t="s">
        <v>102</v>
      </c>
      <c r="I45" s="5"/>
      <c r="J45" s="38" t="s">
        <v>101</v>
      </c>
      <c r="K45" s="38" t="s">
        <v>16</v>
      </c>
      <c r="L45" s="38" t="s">
        <v>15</v>
      </c>
      <c r="M45" s="38" t="s">
        <v>46</v>
      </c>
      <c r="N45" s="7"/>
    </row>
    <row r="46" spans="1:15" ht="18" customHeight="1" x14ac:dyDescent="0.2">
      <c r="A46" s="96" t="s">
        <v>152</v>
      </c>
      <c r="B46" s="96" t="s">
        <v>93</v>
      </c>
      <c r="C46" s="98"/>
      <c r="D46" s="99">
        <v>3</v>
      </c>
      <c r="E46" s="98"/>
      <c r="F46" s="98"/>
      <c r="G46" s="93"/>
      <c r="H46" s="139" t="s">
        <v>58</v>
      </c>
      <c r="I46" s="139" t="s">
        <v>59</v>
      </c>
      <c r="J46" s="139" t="s">
        <v>167</v>
      </c>
      <c r="K46" s="140">
        <v>1</v>
      </c>
      <c r="L46" s="139"/>
      <c r="M46" s="139"/>
      <c r="N46" s="4"/>
    </row>
    <row r="47" spans="1:15" ht="18" customHeight="1" x14ac:dyDescent="0.2">
      <c r="A47" s="96" t="s">
        <v>51</v>
      </c>
      <c r="B47" s="96" t="s">
        <v>52</v>
      </c>
      <c r="C47" s="98"/>
      <c r="D47" s="99">
        <v>3</v>
      </c>
      <c r="E47" s="98"/>
      <c r="F47" s="98"/>
      <c r="G47" s="93"/>
      <c r="H47" s="98" t="s">
        <v>25</v>
      </c>
      <c r="I47" s="98" t="s">
        <v>94</v>
      </c>
      <c r="J47" s="98"/>
      <c r="K47" s="99">
        <v>3</v>
      </c>
      <c r="L47" s="98"/>
      <c r="M47" s="98"/>
    </row>
    <row r="48" spans="1:15" ht="18" customHeight="1" x14ac:dyDescent="0.2">
      <c r="A48" s="96" t="s">
        <v>47</v>
      </c>
      <c r="B48" s="96" t="s">
        <v>48</v>
      </c>
      <c r="C48" s="98"/>
      <c r="D48" s="99">
        <v>3</v>
      </c>
      <c r="E48" s="98"/>
      <c r="F48" s="98"/>
      <c r="G48" s="93"/>
      <c r="H48" s="96" t="s">
        <v>55</v>
      </c>
      <c r="I48" s="96" t="s">
        <v>56</v>
      </c>
      <c r="J48" s="98"/>
      <c r="K48" s="99">
        <v>3</v>
      </c>
      <c r="L48" s="98"/>
      <c r="M48" s="98"/>
    </row>
    <row r="49" spans="1:17" ht="18" customHeight="1" x14ac:dyDescent="0.2">
      <c r="A49" s="96" t="s">
        <v>49</v>
      </c>
      <c r="B49" s="96" t="s">
        <v>50</v>
      </c>
      <c r="C49" s="98"/>
      <c r="D49" s="99">
        <v>4</v>
      </c>
      <c r="E49" s="98"/>
      <c r="F49" s="98"/>
      <c r="G49" s="93"/>
      <c r="H49" s="96" t="s">
        <v>57</v>
      </c>
      <c r="I49" s="96" t="s">
        <v>50</v>
      </c>
      <c r="J49" s="98"/>
      <c r="K49" s="99">
        <v>4</v>
      </c>
      <c r="L49" s="98"/>
      <c r="M49" s="98"/>
    </row>
    <row r="50" spans="1:17" ht="18" customHeight="1" x14ac:dyDescent="0.2">
      <c r="A50" s="97" t="s">
        <v>53</v>
      </c>
      <c r="B50" s="97" t="s">
        <v>107</v>
      </c>
      <c r="C50" s="102" t="s">
        <v>95</v>
      </c>
      <c r="D50" s="103">
        <v>2</v>
      </c>
      <c r="E50" s="102"/>
      <c r="F50" s="104"/>
      <c r="G50" s="93"/>
      <c r="H50" s="96" t="s">
        <v>26</v>
      </c>
      <c r="I50" s="96" t="s">
        <v>54</v>
      </c>
      <c r="J50" s="148" t="s">
        <v>97</v>
      </c>
      <c r="K50" s="149">
        <v>3</v>
      </c>
      <c r="L50" s="150"/>
      <c r="M50" s="150"/>
    </row>
    <row r="51" spans="1:17" ht="18" customHeight="1" x14ac:dyDescent="0.2">
      <c r="A51" s="105"/>
      <c r="B51" s="105"/>
      <c r="C51" s="105"/>
      <c r="D51" s="106"/>
      <c r="E51" s="106"/>
      <c r="F51" s="107"/>
      <c r="G51" s="93"/>
      <c r="H51" s="108"/>
      <c r="I51" s="108"/>
      <c r="J51" s="109"/>
      <c r="K51" s="107"/>
      <c r="L51" s="107"/>
      <c r="M51" s="107"/>
    </row>
    <row r="52" spans="1:17" ht="18" customHeight="1" x14ac:dyDescent="0.2">
      <c r="A52" s="92"/>
      <c r="B52" s="92"/>
      <c r="C52" s="92"/>
      <c r="D52" s="110">
        <f>SUM(D46:D50)</f>
        <v>15</v>
      </c>
      <c r="E52" s="93"/>
      <c r="F52" s="93"/>
      <c r="G52" s="93"/>
      <c r="H52" s="92"/>
      <c r="I52" s="92"/>
      <c r="J52" s="94"/>
      <c r="K52" s="110">
        <f>SUM(K46:K50)</f>
        <v>14</v>
      </c>
      <c r="L52" s="93"/>
      <c r="M52" s="93"/>
    </row>
    <row r="53" spans="1:17" ht="18" customHeight="1" x14ac:dyDescent="0.2">
      <c r="A53" s="161" t="s">
        <v>13</v>
      </c>
      <c r="B53" s="162"/>
      <c r="C53" s="92"/>
      <c r="D53" s="93"/>
      <c r="E53" s="93"/>
      <c r="F53" s="93"/>
      <c r="G53" s="111"/>
      <c r="H53" s="112" t="s">
        <v>14</v>
      </c>
      <c r="I53" s="105"/>
      <c r="J53" s="113"/>
      <c r="K53" s="114"/>
      <c r="L53" s="114"/>
      <c r="M53" s="114"/>
    </row>
    <row r="54" spans="1:17" ht="18" customHeight="1" x14ac:dyDescent="0.2">
      <c r="A54" s="96" t="s">
        <v>27</v>
      </c>
      <c r="B54" s="96" t="s">
        <v>96</v>
      </c>
      <c r="C54" s="98"/>
      <c r="D54" s="99">
        <v>3</v>
      </c>
      <c r="E54" s="98"/>
      <c r="F54" s="98"/>
      <c r="G54" s="93"/>
      <c r="H54" s="139" t="s">
        <v>64</v>
      </c>
      <c r="I54" s="139" t="s">
        <v>65</v>
      </c>
      <c r="J54" s="139" t="s">
        <v>112</v>
      </c>
      <c r="K54" s="140">
        <v>4</v>
      </c>
      <c r="L54" s="139"/>
      <c r="M54" s="139"/>
      <c r="N54" s="3"/>
    </row>
    <row r="55" spans="1:17" ht="18" customHeight="1" x14ac:dyDescent="0.2">
      <c r="A55" s="96" t="s">
        <v>115</v>
      </c>
      <c r="B55" s="96" t="s">
        <v>153</v>
      </c>
      <c r="C55" s="98"/>
      <c r="D55" s="99">
        <v>3</v>
      </c>
      <c r="E55" s="98"/>
      <c r="F55" s="98"/>
      <c r="G55" s="93"/>
      <c r="H55" s="139" t="s">
        <v>166</v>
      </c>
      <c r="I55" s="139" t="s">
        <v>66</v>
      </c>
      <c r="J55" s="139" t="s">
        <v>113</v>
      </c>
      <c r="K55" s="140">
        <v>3</v>
      </c>
      <c r="L55" s="139"/>
      <c r="M55" s="139"/>
    </row>
    <row r="56" spans="1:17" ht="18" customHeight="1" x14ac:dyDescent="0.2">
      <c r="A56" s="100" t="s">
        <v>60</v>
      </c>
      <c r="B56" s="100" t="s">
        <v>61</v>
      </c>
      <c r="C56" s="100"/>
      <c r="D56" s="101">
        <v>4</v>
      </c>
      <c r="E56" s="100"/>
      <c r="F56" s="100"/>
      <c r="G56" s="93"/>
      <c r="H56" s="139" t="s">
        <v>67</v>
      </c>
      <c r="I56" s="139" t="s">
        <v>68</v>
      </c>
      <c r="J56" s="139" t="s">
        <v>167</v>
      </c>
      <c r="K56" s="140">
        <v>3</v>
      </c>
      <c r="L56" s="139"/>
      <c r="M56" s="139"/>
    </row>
    <row r="57" spans="1:17" ht="18" customHeight="1" x14ac:dyDescent="0.2">
      <c r="A57" s="100" t="s">
        <v>62</v>
      </c>
      <c r="B57" s="100" t="s">
        <v>63</v>
      </c>
      <c r="C57" s="100" t="s">
        <v>167</v>
      </c>
      <c r="D57" s="101">
        <v>2</v>
      </c>
      <c r="E57" s="100"/>
      <c r="F57" s="100"/>
      <c r="G57" s="93"/>
      <c r="H57" s="139" t="s">
        <v>140</v>
      </c>
      <c r="I57" s="139" t="s">
        <v>141</v>
      </c>
      <c r="J57" s="139"/>
      <c r="K57" s="140">
        <v>2</v>
      </c>
      <c r="L57" s="139"/>
      <c r="M57" s="139"/>
    </row>
    <row r="58" spans="1:17" ht="18" customHeight="1" x14ac:dyDescent="0.2">
      <c r="A58" s="97" t="s">
        <v>168</v>
      </c>
      <c r="B58" s="97" t="s">
        <v>110</v>
      </c>
      <c r="C58" s="102" t="s">
        <v>111</v>
      </c>
      <c r="D58" s="103">
        <v>3</v>
      </c>
      <c r="E58" s="102"/>
      <c r="F58" s="102"/>
      <c r="G58" s="93"/>
      <c r="H58" s="105"/>
      <c r="I58" s="105" t="s">
        <v>69</v>
      </c>
      <c r="J58" s="105"/>
      <c r="K58" s="107">
        <v>4</v>
      </c>
      <c r="L58" s="105"/>
      <c r="M58" s="105"/>
    </row>
    <row r="59" spans="1:17" ht="18" customHeight="1" x14ac:dyDescent="0.2">
      <c r="A59" s="105"/>
      <c r="B59" s="105"/>
      <c r="C59" s="105"/>
      <c r="D59" s="93"/>
      <c r="E59" s="106"/>
      <c r="F59" s="106"/>
      <c r="G59" s="93"/>
      <c r="H59" s="115"/>
      <c r="I59" s="115"/>
      <c r="J59" s="125"/>
      <c r="K59" s="116"/>
      <c r="L59" s="107"/>
      <c r="M59" s="106"/>
    </row>
    <row r="60" spans="1:17" ht="18" customHeight="1" x14ac:dyDescent="0.2">
      <c r="A60" s="92"/>
      <c r="B60" s="117"/>
      <c r="C60" s="118"/>
      <c r="D60" s="110">
        <f>SUM(D54:D58)</f>
        <v>15</v>
      </c>
      <c r="E60" s="93"/>
      <c r="F60" s="93"/>
      <c r="G60" s="119"/>
      <c r="H60" s="120"/>
      <c r="I60" s="120"/>
      <c r="J60" s="121"/>
      <c r="K60" s="110">
        <f>SUM(K54:K58)</f>
        <v>16</v>
      </c>
      <c r="L60" s="93"/>
      <c r="M60" s="122"/>
    </row>
    <row r="61" spans="1:17" ht="18" customHeight="1" x14ac:dyDescent="0.2">
      <c r="A61" s="112" t="s">
        <v>21</v>
      </c>
      <c r="B61" s="105"/>
      <c r="C61" s="113"/>
      <c r="D61" s="114"/>
      <c r="E61" s="114"/>
      <c r="F61" s="114"/>
      <c r="G61" s="93"/>
      <c r="H61" s="112" t="s">
        <v>22</v>
      </c>
      <c r="I61" s="105"/>
      <c r="J61" s="113"/>
      <c r="K61" s="114"/>
      <c r="L61" s="114"/>
      <c r="M61" s="114"/>
    </row>
    <row r="62" spans="1:17" ht="18" customHeight="1" x14ac:dyDescent="0.2">
      <c r="A62" s="139" t="s">
        <v>82</v>
      </c>
      <c r="B62" s="139" t="s">
        <v>83</v>
      </c>
      <c r="C62" s="139"/>
      <c r="D62" s="140">
        <v>2</v>
      </c>
      <c r="E62" s="139"/>
      <c r="F62" s="139"/>
      <c r="G62" s="93"/>
      <c r="H62" s="139" t="s">
        <v>191</v>
      </c>
      <c r="I62" s="139" t="s">
        <v>123</v>
      </c>
      <c r="J62" s="139"/>
      <c r="K62" s="140">
        <v>3</v>
      </c>
      <c r="L62" s="139"/>
      <c r="M62" s="139"/>
      <c r="N62" s="8"/>
    </row>
    <row r="63" spans="1:17" ht="18" customHeight="1" x14ac:dyDescent="0.2">
      <c r="A63" s="139" t="s">
        <v>80</v>
      </c>
      <c r="B63" s="139" t="s">
        <v>81</v>
      </c>
      <c r="C63" s="139"/>
      <c r="D63" s="140">
        <v>3</v>
      </c>
      <c r="E63" s="139"/>
      <c r="F63" s="139"/>
      <c r="G63" s="93"/>
      <c r="H63" s="139" t="s">
        <v>132</v>
      </c>
      <c r="I63" s="139" t="s">
        <v>155</v>
      </c>
      <c r="J63" s="139"/>
      <c r="K63" s="140">
        <v>3</v>
      </c>
      <c r="L63" s="139"/>
      <c r="M63" s="139"/>
      <c r="Q63" s="2"/>
    </row>
    <row r="64" spans="1:17" ht="18" customHeight="1" x14ac:dyDescent="0.2">
      <c r="A64" s="139" t="s">
        <v>74</v>
      </c>
      <c r="B64" s="139" t="s">
        <v>75</v>
      </c>
      <c r="C64" s="139" t="s">
        <v>167</v>
      </c>
      <c r="D64" s="140">
        <v>3</v>
      </c>
      <c r="E64" s="139"/>
      <c r="F64" s="139"/>
      <c r="G64" s="93"/>
      <c r="H64" s="139" t="s">
        <v>72</v>
      </c>
      <c r="I64" s="139" t="s">
        <v>73</v>
      </c>
      <c r="J64" s="139"/>
      <c r="K64" s="140">
        <v>3</v>
      </c>
      <c r="L64" s="139"/>
      <c r="M64" s="139"/>
    </row>
    <row r="65" spans="1:16" ht="18" customHeight="1" x14ac:dyDescent="0.2">
      <c r="A65" s="139" t="s">
        <v>76</v>
      </c>
      <c r="B65" s="139" t="s">
        <v>77</v>
      </c>
      <c r="C65" s="139" t="s">
        <v>167</v>
      </c>
      <c r="D65" s="140">
        <v>3</v>
      </c>
      <c r="E65" s="139"/>
      <c r="F65" s="139"/>
      <c r="G65" s="93"/>
      <c r="H65" s="105"/>
      <c r="I65" s="105" t="s">
        <v>69</v>
      </c>
      <c r="J65" s="105"/>
      <c r="K65" s="107">
        <v>6</v>
      </c>
      <c r="L65" s="105"/>
      <c r="M65" s="105"/>
    </row>
    <row r="66" spans="1:16" ht="18" customHeight="1" x14ac:dyDescent="0.2">
      <c r="A66" s="139" t="s">
        <v>84</v>
      </c>
      <c r="B66" s="139" t="s">
        <v>85</v>
      </c>
      <c r="C66" s="139" t="s">
        <v>154</v>
      </c>
      <c r="D66" s="140">
        <v>2</v>
      </c>
      <c r="E66" s="139"/>
      <c r="F66" s="139"/>
      <c r="G66" s="111"/>
      <c r="H66" s="105"/>
      <c r="I66" s="105"/>
      <c r="J66" s="105"/>
      <c r="K66" s="93"/>
      <c r="L66" s="105"/>
      <c r="M66" s="105"/>
      <c r="O66" s="1"/>
      <c r="P66" s="2"/>
    </row>
    <row r="67" spans="1:16" ht="18" customHeight="1" x14ac:dyDescent="0.2">
      <c r="A67" s="105"/>
      <c r="B67" s="105" t="s">
        <v>69</v>
      </c>
      <c r="C67" s="105"/>
      <c r="D67" s="93">
        <v>3</v>
      </c>
      <c r="E67" s="105"/>
      <c r="F67" s="105"/>
      <c r="G67" s="93"/>
      <c r="H67" s="93"/>
      <c r="I67" s="92"/>
      <c r="J67" s="94"/>
      <c r="K67" s="110">
        <f>SUM(K62:K66)</f>
        <v>15</v>
      </c>
      <c r="L67" s="93"/>
      <c r="M67" s="93"/>
    </row>
    <row r="68" spans="1:16" ht="18" customHeight="1" x14ac:dyDescent="0.2">
      <c r="A68" s="92"/>
      <c r="B68" s="117"/>
      <c r="C68" s="123"/>
      <c r="D68" s="110">
        <f>SUM(D62:D67)</f>
        <v>16</v>
      </c>
      <c r="E68" s="93"/>
      <c r="F68" s="93"/>
      <c r="G68" s="93"/>
      <c r="H68" s="92"/>
      <c r="I68" s="92"/>
      <c r="J68" s="94"/>
      <c r="K68" s="93"/>
      <c r="L68" s="93"/>
      <c r="M68" s="93"/>
    </row>
    <row r="69" spans="1:16" ht="18" customHeight="1" x14ac:dyDescent="0.2">
      <c r="A69" s="112" t="s">
        <v>23</v>
      </c>
      <c r="B69" s="105"/>
      <c r="C69" s="113"/>
      <c r="D69" s="114"/>
      <c r="E69" s="114"/>
      <c r="F69" s="114"/>
      <c r="G69" s="93"/>
      <c r="H69" s="112" t="s">
        <v>24</v>
      </c>
      <c r="I69" s="105"/>
      <c r="J69" s="113"/>
      <c r="K69" s="114"/>
      <c r="L69" s="114"/>
      <c r="M69" s="114"/>
    </row>
    <row r="70" spans="1:16" ht="18" customHeight="1" x14ac:dyDescent="0.2">
      <c r="A70" s="139" t="s">
        <v>70</v>
      </c>
      <c r="B70" s="139" t="s">
        <v>71</v>
      </c>
      <c r="C70" s="139" t="s">
        <v>114</v>
      </c>
      <c r="D70" s="140">
        <v>3</v>
      </c>
      <c r="E70" s="139"/>
      <c r="F70" s="139"/>
      <c r="G70" s="93"/>
      <c r="H70" s="139" t="s">
        <v>138</v>
      </c>
      <c r="I70" s="139" t="s">
        <v>156</v>
      </c>
      <c r="J70" s="139"/>
      <c r="K70" s="140">
        <v>3</v>
      </c>
      <c r="L70" s="139"/>
      <c r="M70" s="139"/>
      <c r="N70" s="8"/>
    </row>
    <row r="71" spans="1:16" ht="18" customHeight="1" x14ac:dyDescent="0.2">
      <c r="A71" s="139" t="s">
        <v>78</v>
      </c>
      <c r="B71" s="139" t="s">
        <v>79</v>
      </c>
      <c r="C71" s="139" t="s">
        <v>167</v>
      </c>
      <c r="D71" s="140">
        <v>3</v>
      </c>
      <c r="E71" s="139"/>
      <c r="F71" s="139"/>
      <c r="G71" s="93"/>
      <c r="H71" s="100" t="s">
        <v>88</v>
      </c>
      <c r="I71" s="100" t="s">
        <v>89</v>
      </c>
      <c r="J71" s="100"/>
      <c r="K71" s="101">
        <v>2</v>
      </c>
      <c r="L71" s="100"/>
      <c r="M71" s="100"/>
    </row>
    <row r="72" spans="1:16" ht="18" customHeight="1" x14ac:dyDescent="0.2">
      <c r="A72" s="163" t="s">
        <v>86</v>
      </c>
      <c r="B72" s="163" t="s">
        <v>87</v>
      </c>
      <c r="C72" s="163"/>
      <c r="D72" s="164">
        <v>3</v>
      </c>
      <c r="E72" s="163"/>
      <c r="F72" s="163"/>
      <c r="G72" s="93"/>
      <c r="H72" s="74" t="s">
        <v>99</v>
      </c>
      <c r="I72" s="74" t="s">
        <v>90</v>
      </c>
      <c r="J72" s="108" t="s">
        <v>100</v>
      </c>
      <c r="K72" s="107">
        <v>2</v>
      </c>
      <c r="L72" s="107"/>
      <c r="M72" s="107"/>
    </row>
    <row r="73" spans="1:16" ht="18" customHeight="1" x14ac:dyDescent="0.2">
      <c r="A73" s="73"/>
      <c r="B73" s="105" t="s">
        <v>69</v>
      </c>
      <c r="C73" s="124"/>
      <c r="D73" s="106">
        <v>6</v>
      </c>
      <c r="E73" s="106"/>
      <c r="F73" s="106"/>
      <c r="G73" s="93"/>
      <c r="H73" s="105"/>
      <c r="I73" s="74" t="s">
        <v>69</v>
      </c>
      <c r="J73" s="108"/>
      <c r="K73" s="107">
        <v>7</v>
      </c>
      <c r="L73" s="107"/>
      <c r="M73" s="107"/>
    </row>
    <row r="74" spans="1:16" ht="18" customHeight="1" x14ac:dyDescent="0.2">
      <c r="A74" s="74"/>
      <c r="B74" s="74"/>
      <c r="C74" s="125"/>
      <c r="D74" s="107"/>
      <c r="E74" s="107"/>
      <c r="F74" s="107"/>
      <c r="G74" s="93"/>
      <c r="H74" s="74"/>
      <c r="I74" s="105"/>
      <c r="J74" s="108"/>
      <c r="K74" s="107"/>
      <c r="L74" s="107"/>
      <c r="M74" s="126"/>
      <c r="N74" s="3"/>
    </row>
    <row r="75" spans="1:16" ht="18" customHeight="1" x14ac:dyDescent="0.2">
      <c r="A75" s="127" t="s">
        <v>17</v>
      </c>
      <c r="B75" s="128"/>
      <c r="C75" s="93"/>
      <c r="D75" s="110">
        <f>SUM(D70:D73)</f>
        <v>15</v>
      </c>
      <c r="E75" s="93"/>
      <c r="F75" s="122"/>
      <c r="G75" s="119"/>
      <c r="H75" s="129"/>
      <c r="I75" s="92"/>
      <c r="J75" s="92"/>
      <c r="K75" s="110">
        <f>SUM(K70:K74)</f>
        <v>14</v>
      </c>
      <c r="L75" s="93"/>
      <c r="M75" s="122"/>
    </row>
    <row r="76" spans="1:16" ht="18" customHeight="1" x14ac:dyDescent="0.2">
      <c r="A76" s="130" t="s">
        <v>18</v>
      </c>
      <c r="B76" s="130"/>
      <c r="C76" s="131"/>
      <c r="D76" s="132"/>
      <c r="E76" s="132"/>
      <c r="F76" s="132"/>
      <c r="G76" s="93"/>
      <c r="H76" s="133" t="s">
        <v>19</v>
      </c>
      <c r="I76" s="134"/>
      <c r="J76" s="135" t="s">
        <v>3</v>
      </c>
      <c r="K76" s="110">
        <f>SUM(D75+K75+K67+D68+D60+K60+D52+K52)</f>
        <v>120</v>
      </c>
      <c r="L76" s="93"/>
      <c r="M76" s="93"/>
    </row>
    <row r="77" spans="1:16" ht="18" customHeight="1" x14ac:dyDescent="0.2">
      <c r="A77" s="136" t="s">
        <v>20</v>
      </c>
      <c r="B77" s="70"/>
      <c r="C77" s="131"/>
      <c r="D77" s="93"/>
      <c r="E77" s="93"/>
      <c r="F77" s="93"/>
      <c r="G77" s="93"/>
      <c r="H77" s="137" t="s">
        <v>41</v>
      </c>
      <c r="I77" s="138"/>
      <c r="J77" s="93"/>
      <c r="K77" s="93"/>
      <c r="L77" s="94"/>
      <c r="M77" s="92"/>
      <c r="N77" s="3"/>
      <c r="O77" s="3"/>
    </row>
    <row r="78" spans="1:16" ht="18" customHeight="1" x14ac:dyDescent="0.25">
      <c r="A78" s="199" t="s">
        <v>2</v>
      </c>
      <c r="B78" s="200"/>
      <c r="C78" s="200"/>
      <c r="D78" s="200"/>
      <c r="E78" s="200"/>
      <c r="F78" s="200"/>
      <c r="G78" s="200"/>
      <c r="H78" s="200"/>
      <c r="I78" s="200"/>
      <c r="J78" s="200"/>
      <c r="K78" s="200"/>
      <c r="L78" s="200"/>
      <c r="M78" s="200"/>
    </row>
  </sheetData>
  <sortState ref="H22:M23">
    <sortCondition ref="H22"/>
  </sortState>
  <mergeCells count="8">
    <mergeCell ref="A42:M42"/>
    <mergeCell ref="A1:M1"/>
    <mergeCell ref="K3:M3"/>
    <mergeCell ref="A78:M78"/>
    <mergeCell ref="D2:G2"/>
    <mergeCell ref="K2:M2"/>
    <mergeCell ref="D3:G3"/>
    <mergeCell ref="A43:M43"/>
  </mergeCells>
  <conditionalFormatting sqref="F59 M59 F73:F74 M72:M74">
    <cfRule type="cellIs" dxfId="1" priority="2" operator="between">
      <formula>"F"</formula>
      <formula>"F"</formula>
    </cfRule>
  </conditionalFormatting>
  <conditionalFormatting sqref="M61 F51">
    <cfRule type="cellIs" dxfId="0" priority="1" operator="between">
      <formula>"D"</formula>
      <formula>"F"</formula>
    </cfRule>
  </conditionalFormatting>
  <printOptions horizontalCentered="1" verticalCentered="1"/>
  <pageMargins left="0.25" right="0.25" top="0.25" bottom="0.25" header="0.25" footer="0.25"/>
  <pageSetup scale="76" fitToHeight="0" orientation="landscape" verticalDpi="597" r:id="rId1"/>
  <rowBreaks count="1" manualBreakCount="1">
    <brk id="42" max="12" man="1"/>
  </row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A1:I54"/>
  <sheetViews>
    <sheetView tabSelected="1" workbookViewId="0">
      <selection activeCell="H10" sqref="H10"/>
    </sheetView>
  </sheetViews>
  <sheetFormatPr defaultColWidth="9.140625" defaultRowHeight="15" x14ac:dyDescent="0.25"/>
  <cols>
    <col min="1" max="1" width="14.28515625" style="16" bestFit="1" customWidth="1"/>
    <col min="2" max="2" width="53.7109375" style="16" customWidth="1"/>
    <col min="3" max="3" width="29.85546875" style="16" customWidth="1"/>
    <col min="4" max="4" width="9.140625" style="18" customWidth="1"/>
    <col min="5" max="8" width="9.140625" style="16" customWidth="1"/>
    <col min="9" max="16384" width="9.140625" style="16"/>
  </cols>
  <sheetData>
    <row r="1" spans="1:9" ht="18" customHeight="1" thickBot="1" x14ac:dyDescent="0.35">
      <c r="A1" s="209" t="s">
        <v>159</v>
      </c>
      <c r="B1" s="209"/>
      <c r="C1" s="209"/>
      <c r="D1" s="209"/>
    </row>
    <row r="2" spans="1:9" ht="18" customHeight="1" thickTop="1" x14ac:dyDescent="0.3">
      <c r="A2" s="19"/>
      <c r="B2" s="19"/>
      <c r="C2" s="19"/>
      <c r="D2" s="19"/>
    </row>
    <row r="3" spans="1:9" ht="15" customHeight="1" thickBot="1" x14ac:dyDescent="0.3">
      <c r="A3" s="17" t="s">
        <v>37</v>
      </c>
      <c r="B3" s="17" t="s">
        <v>38</v>
      </c>
      <c r="C3" s="181" t="s">
        <v>158</v>
      </c>
      <c r="D3" s="17" t="s">
        <v>39</v>
      </c>
    </row>
    <row r="4" spans="1:9" s="20" customFormat="1" ht="15" customHeight="1" x14ac:dyDescent="0.2">
      <c r="A4" s="59" t="s">
        <v>60</v>
      </c>
      <c r="B4" s="59" t="s">
        <v>98</v>
      </c>
      <c r="C4" s="60" t="s">
        <v>120</v>
      </c>
      <c r="D4" s="61">
        <v>4</v>
      </c>
      <c r="E4" s="165"/>
      <c r="F4" s="165"/>
      <c r="G4" s="165"/>
      <c r="H4" s="165"/>
      <c r="I4" s="176"/>
    </row>
    <row r="5" spans="1:9" s="20" customFormat="1" ht="15" customHeight="1" x14ac:dyDescent="0.2">
      <c r="A5" s="59" t="s">
        <v>64</v>
      </c>
      <c r="B5" s="59" t="s">
        <v>65</v>
      </c>
      <c r="C5" s="60" t="s">
        <v>121</v>
      </c>
      <c r="D5" s="61">
        <v>4</v>
      </c>
      <c r="E5" s="165"/>
      <c r="F5" s="165"/>
      <c r="G5" s="165"/>
      <c r="H5" s="165"/>
      <c r="I5" s="176"/>
    </row>
    <row r="6" spans="1:9" s="20" customFormat="1" ht="15" customHeight="1" x14ac:dyDescent="0.2">
      <c r="A6" s="59" t="s">
        <v>86</v>
      </c>
      <c r="B6" s="59" t="s">
        <v>87</v>
      </c>
      <c r="C6" s="60" t="s">
        <v>122</v>
      </c>
      <c r="D6" s="61">
        <v>3</v>
      </c>
      <c r="E6" s="165"/>
      <c r="F6" s="165"/>
      <c r="G6" s="165"/>
      <c r="H6" s="165"/>
      <c r="I6" s="176"/>
    </row>
    <row r="7" spans="1:9" s="20" customFormat="1" ht="15" customHeight="1" x14ac:dyDescent="0.2">
      <c r="A7" s="59" t="s">
        <v>191</v>
      </c>
      <c r="B7" s="59" t="s">
        <v>123</v>
      </c>
      <c r="C7" s="60" t="s">
        <v>128</v>
      </c>
      <c r="D7" s="61">
        <v>3</v>
      </c>
      <c r="E7" s="165"/>
      <c r="F7" s="165"/>
      <c r="G7" s="165"/>
      <c r="H7" s="165"/>
      <c r="I7" s="177"/>
    </row>
    <row r="8" spans="1:9" s="20" customFormat="1" ht="15" customHeight="1" x14ac:dyDescent="0.2">
      <c r="A8" s="59" t="s">
        <v>91</v>
      </c>
      <c r="B8" s="59" t="s">
        <v>63</v>
      </c>
      <c r="C8" s="60" t="s">
        <v>118</v>
      </c>
      <c r="D8" s="61">
        <v>2</v>
      </c>
      <c r="E8" s="165"/>
      <c r="F8" s="165"/>
      <c r="G8" s="165"/>
      <c r="H8" s="165"/>
      <c r="I8" s="177"/>
    </row>
    <row r="9" spans="1:9" s="20" customFormat="1" ht="15" customHeight="1" x14ac:dyDescent="0.2">
      <c r="A9" s="59" t="s">
        <v>76</v>
      </c>
      <c r="B9" s="59" t="s">
        <v>124</v>
      </c>
      <c r="C9" s="60" t="s">
        <v>118</v>
      </c>
      <c r="D9" s="61">
        <v>3</v>
      </c>
      <c r="E9" s="169"/>
      <c r="F9" s="169"/>
      <c r="G9" s="169"/>
      <c r="H9" s="169"/>
      <c r="I9" s="177"/>
    </row>
    <row r="10" spans="1:9" s="20" customFormat="1" ht="15" customHeight="1" x14ac:dyDescent="0.2">
      <c r="A10" s="67" t="s">
        <v>82</v>
      </c>
      <c r="B10" s="67" t="s">
        <v>125</v>
      </c>
      <c r="C10" s="68" t="s">
        <v>165</v>
      </c>
      <c r="D10" s="69">
        <v>2</v>
      </c>
      <c r="E10" s="169"/>
      <c r="F10" s="169"/>
      <c r="G10" s="169"/>
      <c r="H10" s="169"/>
      <c r="I10" s="176"/>
    </row>
    <row r="11" spans="1:9" s="20" customFormat="1" ht="15" customHeight="1" x14ac:dyDescent="0.2">
      <c r="A11" s="67" t="s">
        <v>84</v>
      </c>
      <c r="B11" s="67" t="s">
        <v>164</v>
      </c>
      <c r="C11" s="68" t="s">
        <v>128</v>
      </c>
      <c r="D11" s="69">
        <v>2</v>
      </c>
      <c r="E11" s="169"/>
      <c r="F11" s="169"/>
      <c r="G11" s="169"/>
      <c r="H11" s="169"/>
      <c r="I11" s="176"/>
    </row>
    <row r="12" spans="1:9" s="20" customFormat="1" ht="15" customHeight="1" x14ac:dyDescent="0.2">
      <c r="A12" s="67" t="s">
        <v>129</v>
      </c>
      <c r="B12" s="67"/>
      <c r="C12" s="68"/>
      <c r="D12" s="69" t="s">
        <v>143</v>
      </c>
      <c r="E12" s="169"/>
      <c r="F12" s="169"/>
      <c r="G12" s="169"/>
      <c r="H12" s="169"/>
      <c r="I12" s="176"/>
    </row>
    <row r="13" spans="1:9" s="20" customFormat="1" ht="15" customHeight="1" x14ac:dyDescent="0.2">
      <c r="A13" s="67" t="s">
        <v>130</v>
      </c>
      <c r="B13" s="67" t="s">
        <v>131</v>
      </c>
      <c r="C13" s="68" t="s">
        <v>128</v>
      </c>
      <c r="D13" s="69">
        <v>4</v>
      </c>
      <c r="E13" s="169"/>
      <c r="F13" s="169"/>
      <c r="G13" s="169"/>
      <c r="H13" s="169"/>
      <c r="I13" s="176"/>
    </row>
    <row r="14" spans="1:9" s="20" customFormat="1" ht="15" customHeight="1" x14ac:dyDescent="0.2">
      <c r="A14" s="67" t="s">
        <v>67</v>
      </c>
      <c r="B14" s="67" t="s">
        <v>68</v>
      </c>
      <c r="C14" s="68" t="s">
        <v>118</v>
      </c>
      <c r="D14" s="69">
        <v>3</v>
      </c>
      <c r="E14" s="169"/>
      <c r="F14" s="169"/>
      <c r="G14" s="169"/>
      <c r="H14" s="169"/>
      <c r="I14" s="176"/>
    </row>
    <row r="15" spans="1:9" s="20" customFormat="1" ht="15" customHeight="1" x14ac:dyDescent="0.2">
      <c r="A15" s="59" t="s">
        <v>132</v>
      </c>
      <c r="B15" s="59" t="s">
        <v>133</v>
      </c>
      <c r="C15" s="60" t="s">
        <v>134</v>
      </c>
      <c r="D15" s="61">
        <v>3</v>
      </c>
      <c r="E15" s="169"/>
      <c r="F15" s="169"/>
      <c r="G15" s="169"/>
      <c r="H15" s="169"/>
      <c r="I15" s="176"/>
    </row>
    <row r="16" spans="1:9" s="20" customFormat="1" ht="15" customHeight="1" x14ac:dyDescent="0.2">
      <c r="A16" s="59" t="s">
        <v>88</v>
      </c>
      <c r="B16" s="59" t="s">
        <v>89</v>
      </c>
      <c r="C16" s="60" t="s">
        <v>160</v>
      </c>
      <c r="D16" s="61">
        <v>2</v>
      </c>
      <c r="E16" s="169"/>
      <c r="F16" s="169"/>
      <c r="G16" s="169"/>
      <c r="H16" s="169"/>
      <c r="I16" s="176"/>
    </row>
    <row r="17" spans="1:9" s="20" customFormat="1" ht="15" customHeight="1" x14ac:dyDescent="0.2">
      <c r="A17" s="59" t="s">
        <v>74</v>
      </c>
      <c r="B17" s="59" t="s">
        <v>75</v>
      </c>
      <c r="C17" s="60" t="s">
        <v>119</v>
      </c>
      <c r="D17" s="61">
        <v>3</v>
      </c>
      <c r="E17" s="169"/>
      <c r="F17" s="169"/>
      <c r="G17" s="169"/>
      <c r="H17" s="169"/>
      <c r="I17" s="176"/>
    </row>
    <row r="18" spans="1:9" s="20" customFormat="1" ht="15" customHeight="1" x14ac:dyDescent="0.2">
      <c r="A18" s="156" t="s">
        <v>78</v>
      </c>
      <c r="B18" s="153" t="s">
        <v>79</v>
      </c>
      <c r="C18" s="154" t="s">
        <v>119</v>
      </c>
      <c r="D18" s="155">
        <v>3</v>
      </c>
      <c r="E18" s="169"/>
      <c r="F18" s="169"/>
      <c r="G18" s="169"/>
      <c r="H18" s="169"/>
      <c r="I18" s="176"/>
    </row>
    <row r="19" spans="1:9" s="20" customFormat="1" ht="15" customHeight="1" x14ac:dyDescent="0.2">
      <c r="A19" s="67" t="s">
        <v>166</v>
      </c>
      <c r="B19" s="67" t="s">
        <v>66</v>
      </c>
      <c r="C19" s="68" t="s">
        <v>135</v>
      </c>
      <c r="D19" s="69">
        <v>3</v>
      </c>
      <c r="E19" s="169"/>
      <c r="F19" s="169"/>
      <c r="G19" s="169"/>
      <c r="H19" s="169"/>
      <c r="I19" s="176"/>
    </row>
    <row r="20" spans="1:9" s="20" customFormat="1" ht="15" customHeight="1" x14ac:dyDescent="0.2">
      <c r="A20" s="59" t="s">
        <v>58</v>
      </c>
      <c r="B20" s="59" t="s">
        <v>59</v>
      </c>
      <c r="C20" s="60" t="s">
        <v>118</v>
      </c>
      <c r="D20" s="61">
        <v>1</v>
      </c>
      <c r="E20" s="169"/>
      <c r="F20" s="169"/>
      <c r="G20" s="169"/>
      <c r="H20" s="169"/>
      <c r="I20" s="176"/>
    </row>
    <row r="21" spans="1:9" s="20" customFormat="1" ht="15" customHeight="1" x14ac:dyDescent="0.2">
      <c r="A21" s="67" t="s">
        <v>70</v>
      </c>
      <c r="B21" s="67" t="s">
        <v>71</v>
      </c>
      <c r="C21" s="68" t="s">
        <v>136</v>
      </c>
      <c r="D21" s="69">
        <v>3</v>
      </c>
      <c r="E21" s="173"/>
      <c r="F21" s="173"/>
      <c r="G21" s="173"/>
      <c r="H21" s="173"/>
      <c r="I21" s="176"/>
    </row>
    <row r="22" spans="1:9" s="20" customFormat="1" ht="15" customHeight="1" x14ac:dyDescent="0.2">
      <c r="A22" s="67" t="s">
        <v>72</v>
      </c>
      <c r="B22" s="67" t="s">
        <v>73</v>
      </c>
      <c r="C22" s="68" t="s">
        <v>161</v>
      </c>
      <c r="D22" s="69">
        <v>3</v>
      </c>
      <c r="E22" s="169"/>
      <c r="F22" s="169"/>
      <c r="G22" s="169"/>
      <c r="H22" s="169"/>
      <c r="I22" s="176"/>
    </row>
    <row r="23" spans="1:9" s="20" customFormat="1" ht="15" customHeight="1" x14ac:dyDescent="0.2">
      <c r="A23" s="59" t="s">
        <v>80</v>
      </c>
      <c r="B23" s="59" t="s">
        <v>81</v>
      </c>
      <c r="C23" s="60" t="s">
        <v>162</v>
      </c>
      <c r="D23" s="61">
        <v>3</v>
      </c>
      <c r="E23" s="175"/>
      <c r="F23" s="175"/>
      <c r="G23" s="175"/>
      <c r="H23" s="175"/>
      <c r="I23" s="176"/>
    </row>
    <row r="24" spans="1:9" s="20" customFormat="1" ht="15" customHeight="1" x14ac:dyDescent="0.2">
      <c r="A24" s="59" t="s">
        <v>138</v>
      </c>
      <c r="B24" s="59" t="s">
        <v>139</v>
      </c>
      <c r="C24" s="60" t="s">
        <v>163</v>
      </c>
      <c r="D24" s="61">
        <v>3</v>
      </c>
      <c r="I24" s="178"/>
    </row>
    <row r="25" spans="1:9" s="20" customFormat="1" ht="15" customHeight="1" x14ac:dyDescent="0.2">
      <c r="A25" s="59" t="s">
        <v>140</v>
      </c>
      <c r="B25" s="59" t="s">
        <v>141</v>
      </c>
      <c r="C25" s="60" t="s">
        <v>142</v>
      </c>
      <c r="D25" s="61">
        <v>2</v>
      </c>
      <c r="H25" s="37"/>
      <c r="I25" s="178"/>
    </row>
    <row r="26" spans="1:9" s="20" customFormat="1" ht="15" customHeight="1" x14ac:dyDescent="0.2">
      <c r="A26" s="71"/>
      <c r="B26" s="71"/>
      <c r="C26" s="71"/>
      <c r="D26" s="72"/>
      <c r="I26" s="178"/>
    </row>
    <row r="27" spans="1:9" s="20" customFormat="1" ht="15" customHeight="1" x14ac:dyDescent="0.2">
      <c r="A27" s="182"/>
      <c r="B27" s="182"/>
      <c r="C27" s="182"/>
      <c r="D27" s="183"/>
      <c r="I27" s="179"/>
    </row>
    <row r="28" spans="1:9" s="20" customFormat="1" ht="15" customHeight="1" x14ac:dyDescent="0.25">
      <c r="A28" s="71"/>
      <c r="B28" s="184"/>
      <c r="C28" s="71"/>
      <c r="D28" s="72"/>
      <c r="I28" s="180"/>
    </row>
    <row r="29" spans="1:9" s="20" customFormat="1" ht="15" customHeight="1" x14ac:dyDescent="0.2">
      <c r="A29" s="71"/>
      <c r="B29" s="71"/>
      <c r="C29" s="71"/>
      <c r="D29" s="72"/>
    </row>
    <row r="30" spans="1:9" s="20" customFormat="1" ht="15" customHeight="1" x14ac:dyDescent="0.2">
      <c r="A30" s="71"/>
      <c r="B30" s="71"/>
      <c r="C30" s="71"/>
      <c r="D30" s="72"/>
    </row>
    <row r="31" spans="1:9" s="20" customFormat="1" ht="15" customHeight="1" x14ac:dyDescent="0.2">
      <c r="A31" s="71"/>
      <c r="B31" s="71"/>
      <c r="C31" s="71"/>
      <c r="D31" s="72"/>
    </row>
    <row r="32" spans="1:9" s="20" customFormat="1" ht="15" customHeight="1" x14ac:dyDescent="0.2">
      <c r="C32" s="24"/>
      <c r="D32" s="21"/>
    </row>
    <row r="33" spans="1:9" s="20" customFormat="1" ht="15" customHeight="1" x14ac:dyDescent="0.2">
      <c r="D33" s="22"/>
    </row>
    <row r="34" spans="1:9" s="20" customFormat="1" ht="15" customHeight="1" x14ac:dyDescent="0.25">
      <c r="A34" s="23"/>
      <c r="B34" s="34"/>
      <c r="C34" s="35"/>
      <c r="D34" s="36"/>
      <c r="E34" s="34"/>
      <c r="F34" s="34"/>
      <c r="G34" s="34"/>
      <c r="H34" s="34"/>
      <c r="I34" s="34"/>
    </row>
    <row r="35" spans="1:9" s="34" customFormat="1" ht="15" customHeight="1" x14ac:dyDescent="0.25">
      <c r="A35" s="165"/>
      <c r="B35" s="165"/>
      <c r="C35" s="165"/>
      <c r="D35" s="165"/>
      <c r="E35" s="165"/>
      <c r="F35" s="165"/>
      <c r="G35" s="165"/>
      <c r="H35" s="165"/>
      <c r="I35" s="20"/>
    </row>
    <row r="36" spans="1:9" s="20" customFormat="1" ht="15" customHeight="1" x14ac:dyDescent="0.2">
      <c r="A36" s="165"/>
      <c r="B36" s="165"/>
      <c r="C36" s="165"/>
      <c r="D36" s="165"/>
      <c r="E36" s="165"/>
      <c r="F36" s="165"/>
      <c r="G36" s="165"/>
      <c r="H36" s="165"/>
    </row>
    <row r="37" spans="1:9" s="20" customFormat="1" ht="15" customHeight="1" x14ac:dyDescent="0.2">
      <c r="A37" s="165"/>
      <c r="B37" s="165"/>
      <c r="C37" s="165"/>
      <c r="D37" s="165"/>
      <c r="E37" s="165"/>
      <c r="F37" s="165"/>
      <c r="G37" s="165"/>
      <c r="H37" s="165"/>
    </row>
    <row r="38" spans="1:9" s="20" customFormat="1" ht="15" customHeight="1" x14ac:dyDescent="0.2">
      <c r="A38" s="166"/>
      <c r="B38" s="165"/>
      <c r="C38" s="165"/>
      <c r="D38" s="165"/>
      <c r="E38" s="165"/>
      <c r="F38" s="165"/>
      <c r="G38" s="165"/>
      <c r="H38" s="165"/>
    </row>
    <row r="39" spans="1:9" s="20" customFormat="1" ht="15" customHeight="1" x14ac:dyDescent="0.2">
      <c r="A39" s="167"/>
      <c r="B39" s="165"/>
      <c r="C39" s="165"/>
      <c r="D39" s="165"/>
      <c r="E39" s="165"/>
      <c r="F39" s="165"/>
      <c r="G39" s="165"/>
      <c r="H39" s="165"/>
    </row>
    <row r="40" spans="1:9" s="20" customFormat="1" ht="15" customHeight="1" x14ac:dyDescent="0.2">
      <c r="A40" s="168"/>
      <c r="B40" s="169"/>
      <c r="C40" s="169"/>
      <c r="D40" s="169"/>
      <c r="E40" s="169"/>
      <c r="F40" s="169"/>
      <c r="G40" s="169"/>
      <c r="H40" s="169"/>
    </row>
    <row r="41" spans="1:9" s="20" customFormat="1" ht="15" customHeight="1" x14ac:dyDescent="0.2">
      <c r="A41" s="170"/>
      <c r="B41" s="169"/>
      <c r="C41" s="169"/>
      <c r="D41" s="169"/>
      <c r="E41" s="169"/>
      <c r="F41" s="169"/>
      <c r="G41" s="169"/>
      <c r="H41" s="169"/>
    </row>
    <row r="42" spans="1:9" s="20" customFormat="1" ht="15" customHeight="1" x14ac:dyDescent="0.2">
      <c r="A42" s="169"/>
      <c r="B42" s="169"/>
      <c r="C42" s="169"/>
      <c r="D42" s="169"/>
      <c r="E42" s="169"/>
      <c r="F42" s="169"/>
      <c r="G42" s="169"/>
      <c r="H42" s="169"/>
    </row>
    <row r="43" spans="1:9" s="20" customFormat="1" ht="15" customHeight="1" x14ac:dyDescent="0.2">
      <c r="A43" s="171"/>
      <c r="B43" s="169"/>
      <c r="C43" s="169"/>
      <c r="D43" s="169"/>
      <c r="E43" s="169"/>
      <c r="F43" s="169"/>
      <c r="G43" s="169"/>
      <c r="H43" s="169"/>
    </row>
    <row r="44" spans="1:9" s="20" customFormat="1" ht="15" customHeight="1" x14ac:dyDescent="0.25">
      <c r="A44" s="170"/>
      <c r="B44" s="169"/>
      <c r="C44" s="169"/>
      <c r="D44" s="169"/>
      <c r="E44" s="169"/>
      <c r="F44" s="169"/>
      <c r="G44" s="169"/>
      <c r="H44" s="169"/>
      <c r="I44" s="16"/>
    </row>
    <row r="45" spans="1:9" ht="15" customHeight="1" x14ac:dyDescent="0.25">
      <c r="A45" s="170"/>
      <c r="B45" s="169"/>
      <c r="C45" s="169"/>
      <c r="D45" s="169"/>
      <c r="E45" s="169"/>
      <c r="F45" s="169"/>
      <c r="G45" s="169"/>
      <c r="H45" s="169"/>
    </row>
    <row r="46" spans="1:9" ht="15" customHeight="1" x14ac:dyDescent="0.25">
      <c r="A46" s="170"/>
      <c r="B46" s="169"/>
      <c r="C46" s="169"/>
      <c r="D46" s="169"/>
      <c r="E46" s="169"/>
      <c r="F46" s="169"/>
      <c r="G46" s="169"/>
      <c r="H46" s="169"/>
    </row>
    <row r="47" spans="1:9" ht="15" customHeight="1" x14ac:dyDescent="0.25">
      <c r="A47" s="170"/>
      <c r="B47" s="169"/>
      <c r="C47" s="169"/>
      <c r="D47" s="169"/>
      <c r="E47" s="169"/>
      <c r="F47" s="169"/>
      <c r="G47" s="169"/>
      <c r="H47" s="169"/>
    </row>
    <row r="48" spans="1:9" ht="15" customHeight="1" x14ac:dyDescent="0.25">
      <c r="A48" s="172"/>
      <c r="B48" s="169"/>
      <c r="C48" s="169"/>
      <c r="D48" s="169"/>
      <c r="E48" s="169"/>
      <c r="F48" s="169"/>
      <c r="G48" s="169"/>
      <c r="H48" s="169"/>
    </row>
    <row r="49" spans="1:8" ht="15" customHeight="1" x14ac:dyDescent="0.25">
      <c r="A49" s="170"/>
      <c r="B49" s="169"/>
      <c r="C49" s="169"/>
      <c r="D49" s="169"/>
      <c r="E49" s="169"/>
      <c r="F49" s="169"/>
      <c r="G49" s="169"/>
      <c r="H49" s="169"/>
    </row>
    <row r="50" spans="1:8" ht="15" customHeight="1" x14ac:dyDescent="0.25">
      <c r="A50" s="170"/>
      <c r="B50" s="169"/>
      <c r="C50" s="169"/>
      <c r="D50" s="169"/>
      <c r="E50" s="169"/>
      <c r="F50" s="169"/>
      <c r="G50" s="169"/>
      <c r="H50" s="169"/>
    </row>
    <row r="51" spans="1:8" ht="15" customHeight="1" x14ac:dyDescent="0.25">
      <c r="A51" s="170"/>
      <c r="B51" s="169"/>
      <c r="C51" s="169"/>
      <c r="D51" s="169"/>
      <c r="E51" s="169"/>
      <c r="F51" s="169"/>
      <c r="G51" s="169"/>
      <c r="H51" s="169"/>
    </row>
    <row r="52" spans="1:8" x14ac:dyDescent="0.25">
      <c r="A52" s="170"/>
      <c r="B52" s="173"/>
      <c r="C52" s="173"/>
      <c r="D52" s="173"/>
      <c r="E52" s="173"/>
      <c r="F52" s="173"/>
      <c r="G52" s="173"/>
      <c r="H52" s="173"/>
    </row>
    <row r="53" spans="1:8" x14ac:dyDescent="0.25">
      <c r="A53" s="169"/>
      <c r="B53" s="169"/>
      <c r="C53" s="169"/>
      <c r="D53" s="169"/>
      <c r="E53" s="169"/>
      <c r="F53" s="169"/>
      <c r="G53" s="169"/>
      <c r="H53" s="169"/>
    </row>
    <row r="54" spans="1:8" x14ac:dyDescent="0.25">
      <c r="A54" s="174"/>
      <c r="B54" s="175"/>
      <c r="C54" s="175"/>
      <c r="D54" s="175"/>
      <c r="E54" s="175"/>
      <c r="F54" s="175"/>
      <c r="G54" s="175"/>
      <c r="H54" s="175"/>
    </row>
  </sheetData>
  <mergeCells count="1">
    <mergeCell ref="A1:D1"/>
  </mergeCells>
  <pageMargins left="0.25" right="0.25" top="0.25" bottom="0.25" header="0.5" footer="0.5"/>
  <pageSetup scale="95" orientation="portrait"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C26"/>
  <sheetViews>
    <sheetView tabSelected="1" zoomScaleNormal="100" workbookViewId="0">
      <selection activeCell="H10" sqref="H10"/>
    </sheetView>
  </sheetViews>
  <sheetFormatPr defaultRowHeight="15" x14ac:dyDescent="0.25"/>
  <cols>
    <col min="1" max="1" width="15.42578125" customWidth="1"/>
    <col min="2" max="2" width="57.140625" customWidth="1"/>
    <col min="3" max="3" width="9.140625" style="192"/>
  </cols>
  <sheetData>
    <row r="1" spans="1:3" ht="15.75" x14ac:dyDescent="0.25">
      <c r="A1" s="214" t="s">
        <v>169</v>
      </c>
      <c r="B1" s="214"/>
      <c r="C1" s="214"/>
    </row>
    <row r="2" spans="1:3" ht="9.75" customHeight="1" x14ac:dyDescent="0.25">
      <c r="A2" s="215"/>
      <c r="B2" s="215"/>
      <c r="C2" s="215"/>
    </row>
    <row r="3" spans="1:3" ht="45.75" customHeight="1" x14ac:dyDescent="0.25">
      <c r="A3" s="216" t="s">
        <v>170</v>
      </c>
      <c r="B3" s="216"/>
      <c r="C3" s="216"/>
    </row>
    <row r="4" spans="1:3" x14ac:dyDescent="0.25">
      <c r="A4" s="217"/>
      <c r="B4" s="217"/>
      <c r="C4" s="217"/>
    </row>
    <row r="5" spans="1:3" x14ac:dyDescent="0.25">
      <c r="A5" s="218" t="s">
        <v>171</v>
      </c>
      <c r="B5" s="218"/>
      <c r="C5" s="218"/>
    </row>
    <row r="6" spans="1:3" x14ac:dyDescent="0.25">
      <c r="A6" s="185" t="s">
        <v>172</v>
      </c>
      <c r="B6" s="185" t="s">
        <v>38</v>
      </c>
      <c r="C6" s="186" t="s">
        <v>39</v>
      </c>
    </row>
    <row r="7" spans="1:3" x14ac:dyDescent="0.25">
      <c r="A7" s="187" t="s">
        <v>62</v>
      </c>
      <c r="B7" s="187" t="s">
        <v>63</v>
      </c>
      <c r="C7" s="188">
        <v>2</v>
      </c>
    </row>
    <row r="8" spans="1:3" x14ac:dyDescent="0.25">
      <c r="A8" s="187" t="s">
        <v>76</v>
      </c>
      <c r="B8" s="187" t="s">
        <v>185</v>
      </c>
      <c r="C8" s="188">
        <v>3</v>
      </c>
    </row>
    <row r="9" spans="1:3" x14ac:dyDescent="0.25">
      <c r="A9" s="187" t="s">
        <v>67</v>
      </c>
      <c r="B9" s="187" t="s">
        <v>68</v>
      </c>
      <c r="C9" s="188">
        <v>3</v>
      </c>
    </row>
    <row r="10" spans="1:3" x14ac:dyDescent="0.25">
      <c r="A10" s="187" t="s">
        <v>188</v>
      </c>
      <c r="B10" s="187" t="s">
        <v>186</v>
      </c>
      <c r="C10" s="188">
        <v>2</v>
      </c>
    </row>
    <row r="11" spans="1:3" x14ac:dyDescent="0.25">
      <c r="A11" s="187" t="s">
        <v>187</v>
      </c>
      <c r="B11" s="187" t="s">
        <v>131</v>
      </c>
      <c r="C11" s="188">
        <v>4</v>
      </c>
    </row>
    <row r="12" spans="1:3" x14ac:dyDescent="0.25">
      <c r="A12" s="187" t="s">
        <v>168</v>
      </c>
      <c r="B12" s="187" t="s">
        <v>106</v>
      </c>
      <c r="C12" s="188">
        <v>3</v>
      </c>
    </row>
    <row r="13" spans="1:3" x14ac:dyDescent="0.25">
      <c r="A13" s="187" t="s">
        <v>140</v>
      </c>
      <c r="B13" s="187" t="s">
        <v>141</v>
      </c>
      <c r="C13" s="188">
        <v>2</v>
      </c>
    </row>
    <row r="14" spans="1:3" x14ac:dyDescent="0.25">
      <c r="A14" s="187"/>
      <c r="B14" s="187"/>
      <c r="C14" s="188"/>
    </row>
    <row r="15" spans="1:3" x14ac:dyDescent="0.25">
      <c r="A15" s="187"/>
      <c r="B15" s="187"/>
      <c r="C15" s="188"/>
    </row>
    <row r="16" spans="1:3" x14ac:dyDescent="0.25">
      <c r="A16" s="187"/>
      <c r="B16" s="187"/>
      <c r="C16" s="188"/>
    </row>
    <row r="17" spans="1:3" x14ac:dyDescent="0.25">
      <c r="A17" s="218" t="s">
        <v>173</v>
      </c>
      <c r="B17" s="218"/>
      <c r="C17" s="218"/>
    </row>
    <row r="18" spans="1:3" x14ac:dyDescent="0.25">
      <c r="A18" s="185" t="s">
        <v>172</v>
      </c>
      <c r="B18" s="185" t="s">
        <v>38</v>
      </c>
      <c r="C18" s="186" t="s">
        <v>39</v>
      </c>
    </row>
    <row r="19" spans="1:3" x14ac:dyDescent="0.25">
      <c r="A19" s="187" t="s">
        <v>174</v>
      </c>
      <c r="B19" s="187" t="s">
        <v>175</v>
      </c>
      <c r="C19" s="188">
        <v>2</v>
      </c>
    </row>
    <row r="20" spans="1:3" x14ac:dyDescent="0.25">
      <c r="A20" s="187" t="s">
        <v>176</v>
      </c>
      <c r="B20" s="187" t="s">
        <v>177</v>
      </c>
      <c r="C20" s="188">
        <v>2</v>
      </c>
    </row>
    <row r="21" spans="1:3" x14ac:dyDescent="0.25">
      <c r="A21" s="187" t="s">
        <v>178</v>
      </c>
      <c r="B21" s="187" t="s">
        <v>179</v>
      </c>
      <c r="C21" s="188">
        <v>1</v>
      </c>
    </row>
    <row r="22" spans="1:3" x14ac:dyDescent="0.25">
      <c r="A22" s="187" t="s">
        <v>180</v>
      </c>
      <c r="B22" s="187" t="s">
        <v>181</v>
      </c>
      <c r="C22" s="188">
        <v>1</v>
      </c>
    </row>
    <row r="24" spans="1:3" x14ac:dyDescent="0.25">
      <c r="A24" s="210" t="s">
        <v>182</v>
      </c>
      <c r="B24" s="210"/>
      <c r="C24" s="210"/>
    </row>
    <row r="25" spans="1:3" ht="121.5" customHeight="1" x14ac:dyDescent="0.25">
      <c r="A25" s="211" t="s">
        <v>183</v>
      </c>
      <c r="B25" s="212"/>
      <c r="C25" s="213"/>
    </row>
    <row r="26" spans="1:3" x14ac:dyDescent="0.25">
      <c r="A26" s="189" t="s">
        <v>184</v>
      </c>
      <c r="B26" s="190"/>
      <c r="C26" s="191"/>
    </row>
  </sheetData>
  <sortState ref="A8:C12">
    <sortCondition ref="A7"/>
  </sortState>
  <mergeCells count="8">
    <mergeCell ref="A24:C24"/>
    <mergeCell ref="A25:C25"/>
    <mergeCell ref="A1:C1"/>
    <mergeCell ref="A2:C2"/>
    <mergeCell ref="A3:C3"/>
    <mergeCell ref="A4:C4"/>
    <mergeCell ref="A5:C5"/>
    <mergeCell ref="A17:C17"/>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20528A24342A04F873AE94DE3E811C0" ma:contentTypeVersion="0" ma:contentTypeDescription="Create a new document." ma:contentTypeScope="" ma:versionID="934c06fc0623c5c8c42e7a9fbefb209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FF13ADA-A522-41E9-8BA9-D1198C79D48E}">
  <ds:schemaRefs>
    <ds:schemaRef ds:uri="http://schemas.microsoft.com/office/2006/metadata/properties"/>
    <ds:schemaRef ds:uri="http://purl.org/dc/terms/"/>
    <ds:schemaRef ds:uri="http://purl.org/dc/dcmitype/"/>
    <ds:schemaRef ds:uri="http://www.w3.org/XML/1998/namespace"/>
    <ds:schemaRef ds:uri="http://purl.org/dc/elements/1.1/"/>
    <ds:schemaRef ds:uri="http://schemas.microsoft.com/office/infopath/2007/PartnerControls"/>
    <ds:schemaRef ds:uri="http://schemas.microsoft.com/office/2006/documentManagement/types"/>
    <ds:schemaRef ds:uri="http://schemas.openxmlformats.org/package/2006/metadata/core-properties"/>
  </ds:schemaRefs>
</ds:datastoreItem>
</file>

<file path=customXml/itemProps2.xml><?xml version="1.0" encoding="utf-8"?>
<ds:datastoreItem xmlns:ds="http://schemas.openxmlformats.org/officeDocument/2006/customXml" ds:itemID="{4EB88A02-6BC5-4365-8DA5-D4D86EC72023}">
  <ds:schemaRefs>
    <ds:schemaRef ds:uri="http://schemas.microsoft.com/sharepoint/v3/contenttype/forms"/>
  </ds:schemaRefs>
</ds:datastoreItem>
</file>

<file path=customXml/itemProps3.xml><?xml version="1.0" encoding="utf-8"?>
<ds:datastoreItem xmlns:ds="http://schemas.openxmlformats.org/officeDocument/2006/customXml" ds:itemID="{3CDAD239-9986-4B28-939A-82579CB277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Health Education 2016</vt:lpstr>
      <vt:lpstr>major coursework</vt:lpstr>
      <vt:lpstr>Course Options - No Prereqs</vt:lpstr>
      <vt:lpstr>'Health Education 2016'!Print_Area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 Hall</dc:creator>
  <cp:lastModifiedBy>Hoffelt, Janell</cp:lastModifiedBy>
  <cp:lastPrinted>2016-05-27T15:10:12Z</cp:lastPrinted>
  <dcterms:created xsi:type="dcterms:W3CDTF">2011-09-23T19:24:55Z</dcterms:created>
  <dcterms:modified xsi:type="dcterms:W3CDTF">2016-05-27T15:10:19Z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0x010100620528A24342A04F873AE94DE3E811C0</vt:lpwstr>
  </property>
</Properties>
</file>