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1595"/>
  </bookViews>
  <sheets>
    <sheet name="Physics - Science Teaching Spec" sheetId="1" r:id="rId1"/>
    <sheet name="Course Options - No Prereqs" sheetId="2" r:id="rId2"/>
  </sheets>
  <definedNames>
    <definedName name="_xlnm.Print_Area" localSheetId="0">'Physics - Science Teaching Spec'!$A$1:$M$99</definedName>
  </definedNames>
  <calcPr calcId="145621"/>
</workbook>
</file>

<file path=xl/calcChain.xml><?xml version="1.0" encoding="utf-8"?>
<calcChain xmlns="http://schemas.openxmlformats.org/spreadsheetml/2006/main">
  <c r="K25" i="1" l="1"/>
  <c r="K13" i="1"/>
  <c r="K94" i="1"/>
  <c r="K70" i="1"/>
  <c r="D88" i="1"/>
  <c r="D71" i="1"/>
  <c r="D95" i="1"/>
  <c r="D79" i="1"/>
  <c r="K87" i="1" l="1"/>
  <c r="K79" i="1" l="1"/>
  <c r="K96" i="1"/>
</calcChain>
</file>

<file path=xl/sharedStrings.xml><?xml version="1.0" encoding="utf-8"?>
<sst xmlns="http://schemas.openxmlformats.org/spreadsheetml/2006/main" count="378" uniqueCount="204">
  <si>
    <t>Student</t>
  </si>
  <si>
    <t>Student ID#</t>
  </si>
  <si>
    <t>Anticipated Graduation Term</t>
  </si>
  <si>
    <t>Advisor</t>
  </si>
  <si>
    <t>Minimum GPA</t>
  </si>
  <si>
    <t xml:space="preserve">Today's Date </t>
  </si>
  <si>
    <r>
      <rPr>
        <b/>
        <sz val="8"/>
        <color rgb="FFFF0000"/>
        <rFont val="Calibri"/>
        <family val="2"/>
        <scheme val="minor"/>
      </rPr>
      <t>Prerequisites</t>
    </r>
    <r>
      <rPr>
        <b/>
        <sz val="8"/>
        <rFont val="Calibri"/>
        <family val="2"/>
        <scheme val="minor"/>
      </rPr>
      <t>/Comments</t>
    </r>
  </si>
  <si>
    <t>CR</t>
  </si>
  <si>
    <t>SEM</t>
  </si>
  <si>
    <t>GR</t>
  </si>
  <si>
    <t>First Year Seminar (IGR 1)</t>
  </si>
  <si>
    <t>Suggested for fall for learning community</t>
  </si>
  <si>
    <t>Fall or Spring</t>
  </si>
  <si>
    <t>SGR #3</t>
  </si>
  <si>
    <t>SGR #4</t>
  </si>
  <si>
    <t>SGR #5</t>
  </si>
  <si>
    <t>EDFN 475</t>
  </si>
  <si>
    <t>Human Relations</t>
  </si>
  <si>
    <t>SGR courses</t>
  </si>
  <si>
    <t>Advanced Writing (AW)</t>
  </si>
  <si>
    <t>Teacher Education Courses</t>
  </si>
  <si>
    <t>Totals</t>
  </si>
  <si>
    <t>IGR courses</t>
  </si>
  <si>
    <t>Major Courses (C or Better)</t>
  </si>
  <si>
    <t>Information Subject to Change.  This checksheet is not a contract.</t>
  </si>
  <si>
    <t>SGR Goal 1</t>
  </si>
  <si>
    <t>Written Communication (6 credits)</t>
  </si>
  <si>
    <t>Comments</t>
  </si>
  <si>
    <t>College of Arts and Sciences Requirements - Bachelor of Science</t>
  </si>
  <si>
    <t>SGR Goal 2</t>
  </si>
  <si>
    <t>Oral Communication (3 credits)</t>
  </si>
  <si>
    <t>SGR Goal 3</t>
  </si>
  <si>
    <t>Social Sciences/Diversity (2 Disciplines, 6 credits)</t>
  </si>
  <si>
    <t>SGR Goal 4</t>
  </si>
  <si>
    <t>SGR Goal 5</t>
  </si>
  <si>
    <t>Mathematics (3 credits)</t>
  </si>
  <si>
    <t>SGR Goal 6</t>
  </si>
  <si>
    <t>Natural Sciences (6 credits)</t>
  </si>
  <si>
    <t>Institutional Graduation Requirements (IGRs) (5 credits)</t>
  </si>
  <si>
    <t>IGR Goal 1</t>
  </si>
  <si>
    <t>IGR Goal 2</t>
  </si>
  <si>
    <t>Cultural Awareness/Responsibility</t>
  </si>
  <si>
    <t>Globalization Requirement</t>
  </si>
  <si>
    <t>Advanced Writing Requirement</t>
  </si>
  <si>
    <t>College of Arts and Sciences</t>
  </si>
  <si>
    <t>PHYS/UC 109</t>
  </si>
  <si>
    <t>General Chemistry I</t>
  </si>
  <si>
    <t>MATH 102</t>
  </si>
  <si>
    <t>CHEM 112</t>
  </si>
  <si>
    <t>CHEM 112L</t>
  </si>
  <si>
    <t>General Chemistry I Lab</t>
  </si>
  <si>
    <t>MATH 102, CHEM 112L</t>
  </si>
  <si>
    <t>MATH 115 or placement</t>
  </si>
  <si>
    <t>MATH 125</t>
  </si>
  <si>
    <t>Calculus II</t>
  </si>
  <si>
    <t>MATH 123</t>
  </si>
  <si>
    <t>University Physics I (SGR 6)</t>
  </si>
  <si>
    <t>MATH 121</t>
  </si>
  <si>
    <t>PHYS 211/L</t>
  </si>
  <si>
    <t>PHYS 213/L</t>
  </si>
  <si>
    <t>University Physics II (SGR 6)</t>
  </si>
  <si>
    <t>Social Science/Diversity</t>
  </si>
  <si>
    <t>MATH 225</t>
  </si>
  <si>
    <t>Calculus III</t>
  </si>
  <si>
    <t>MATH 321</t>
  </si>
  <si>
    <t>Differential Equations</t>
  </si>
  <si>
    <r>
      <rPr>
        <sz val="8"/>
        <color rgb="FFFF0000"/>
        <rFont val="Calibri"/>
        <family val="2"/>
      </rPr>
      <t>ENGL 101</t>
    </r>
    <r>
      <rPr>
        <sz val="8"/>
        <rFont val="Calibri"/>
        <family val="2"/>
      </rPr>
      <t xml:space="preserve"> Fall or Spring</t>
    </r>
  </si>
  <si>
    <t>ENGL 201 or 277</t>
  </si>
  <si>
    <r>
      <t xml:space="preserve">Humanities and Arts/Diversity </t>
    </r>
    <r>
      <rPr>
        <sz val="8"/>
        <color theme="1"/>
        <rFont val="Calibri"/>
        <family val="2"/>
        <scheme val="minor"/>
      </rPr>
      <t>(6 credits from 2 Disciplines or 1 language)</t>
    </r>
  </si>
  <si>
    <t>PHYS 316/316L</t>
  </si>
  <si>
    <t>Measurement Theory and Exp. Design</t>
  </si>
  <si>
    <t>PHYS 331</t>
  </si>
  <si>
    <t>Introduction to Modern Physics</t>
  </si>
  <si>
    <t>PHYS 213 or PHYS 113</t>
  </si>
  <si>
    <t>PHYS 316/L</t>
  </si>
  <si>
    <t>PHYS 185/L or PHYS 187/L</t>
  </si>
  <si>
    <t>need not be taken in sequence</t>
  </si>
  <si>
    <t>PHYS 337</t>
  </si>
  <si>
    <t>Foundations of Health Physics</t>
  </si>
  <si>
    <t>PHYS 490</t>
  </si>
  <si>
    <t>PHYS 421</t>
  </si>
  <si>
    <t>Electromagnetism</t>
  </si>
  <si>
    <t>PHYS 341 &amp; 343</t>
  </si>
  <si>
    <t>System Gen Ed Requirements  (SGR) (30 credits, Complete First 2 Years)</t>
  </si>
  <si>
    <t>PHYS113 or PHYS213</t>
  </si>
  <si>
    <t>PHYS 113 or PHYS 213</t>
  </si>
  <si>
    <t>PHYS 211</t>
  </si>
  <si>
    <t>MATH 123 or higher</t>
  </si>
  <si>
    <t>Humanities/Arts Diversity</t>
  </si>
  <si>
    <t>SPCM 101</t>
  </si>
  <si>
    <t>Fundamentals of Speech (SGR 2)</t>
  </si>
  <si>
    <t>Composition II or Tech. Writing in Engl</t>
  </si>
  <si>
    <t>ENGL201 or 277</t>
  </si>
  <si>
    <t>ENGL 101</t>
  </si>
  <si>
    <t>Globalization</t>
  </si>
  <si>
    <t xml:space="preserve">Support Courses (19) </t>
  </si>
  <si>
    <t>Major Core Courses (20 Credits)</t>
  </si>
  <si>
    <t>Requirements for Physics - Science Teaching Specialization (39 Credits)</t>
  </si>
  <si>
    <t>Upper Division Credits (33 Credits from Major and Non Major Coursework)</t>
  </si>
  <si>
    <t>General Electives</t>
  </si>
  <si>
    <t>First Year Fall Courses</t>
  </si>
  <si>
    <t>First Year Spring Courses</t>
  </si>
  <si>
    <t>Second Year Fall Courses</t>
  </si>
  <si>
    <t>Second Year Spring Courses</t>
  </si>
  <si>
    <t>Third Year Fall Courses</t>
  </si>
  <si>
    <t>Third Year Spring Courses</t>
  </si>
  <si>
    <t>Fourth Year Fall Courses</t>
  </si>
  <si>
    <t>Fourth Year Spring Courses</t>
  </si>
  <si>
    <t>Sample 4 Year Plan</t>
  </si>
  <si>
    <t>Bachelor of Science in Physics - Science Teaching Specialization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</si>
  <si>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</si>
  <si>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</si>
  <si>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</si>
  <si>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</si>
  <si>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</si>
  <si>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</si>
  <si>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</si>
  <si>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</si>
  <si>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</si>
  <si>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</si>
  <si>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</si>
  <si>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</si>
  <si>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</si>
  <si>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</si>
  <si>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</si>
  <si>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</si>
  <si>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</si>
  <si>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</si>
  <si>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</si>
  <si>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CHEM 114</t>
  </si>
  <si>
    <t>General Chemistry II</t>
  </si>
  <si>
    <t>CHEM 114L</t>
  </si>
  <si>
    <t>General Chem II Lab</t>
  </si>
  <si>
    <t>EE 220/L</t>
  </si>
  <si>
    <t>Circuits I and Lab</t>
  </si>
  <si>
    <t>University Physics I and Lab (SGR 6)</t>
  </si>
  <si>
    <t>University Physics II and Lab (SGR 6)</t>
  </si>
  <si>
    <t>MATH 125(c or better)  &amp; MATH 321(coreq)</t>
  </si>
  <si>
    <t>PHIL 200</t>
  </si>
  <si>
    <t>Introduction to Logic (SGR 4)</t>
  </si>
  <si>
    <t>GEOG 210</t>
  </si>
  <si>
    <t>Composition II or Tech. Writing in Engl (SGR 1)</t>
  </si>
  <si>
    <t>PHYS 337 or SGR 4</t>
  </si>
  <si>
    <t>MATH 321 and MATH 225</t>
  </si>
  <si>
    <t>EDFN 351</t>
  </si>
  <si>
    <t>Teaching and Learning I</t>
  </si>
  <si>
    <t>Thermodynaics &amp; Statistical Mechanics</t>
  </si>
  <si>
    <t>two (2c) courses offered in Fall semesters</t>
  </si>
  <si>
    <t>Classical Mechanics</t>
  </si>
  <si>
    <t>PHYS 451</t>
  </si>
  <si>
    <t>ANTH 421</t>
  </si>
  <si>
    <t>Indians of North America (IGR 2)</t>
  </si>
  <si>
    <t>EDFN 352</t>
  </si>
  <si>
    <t>Teaching and Learning II</t>
  </si>
  <si>
    <t>PHYS 337 offered on even year springs</t>
  </si>
  <si>
    <t>Seminar (Capstone)</t>
  </si>
  <si>
    <t>EDFN 450</t>
  </si>
  <si>
    <t>Content Reading</t>
  </si>
  <si>
    <t>Teaching and Learning III</t>
  </si>
  <si>
    <t>SEED 456</t>
  </si>
  <si>
    <t>Capstone</t>
  </si>
  <si>
    <t>Teaching and Learning IV</t>
  </si>
  <si>
    <t>Calculus I (SGR 5)</t>
  </si>
  <si>
    <t>Compostion I (SGR 1)</t>
  </si>
  <si>
    <t>PHYS 337 offered in even year spring sems.</t>
  </si>
  <si>
    <t>World Regional Geography (SGR 3)</t>
  </si>
  <si>
    <t xml:space="preserve">Intro to Astronomy I and Lab or                       Intro to Astronomy II and Lab </t>
  </si>
  <si>
    <t>Fa</t>
  </si>
  <si>
    <t>Sp</t>
  </si>
  <si>
    <r>
      <rPr>
        <sz val="8"/>
        <color rgb="FFFF0000"/>
        <rFont val="Calibri"/>
        <family val="2"/>
        <scheme val="minor"/>
      </rPr>
      <t>PHYS113 or PHYS213</t>
    </r>
    <r>
      <rPr>
        <sz val="8"/>
        <rFont val="Calibri"/>
        <family val="2"/>
        <scheme val="minor"/>
      </rPr>
      <t xml:space="preserve">  (AW)</t>
    </r>
  </si>
  <si>
    <t>EDFN 453</t>
  </si>
  <si>
    <t>EDFN 354</t>
  </si>
  <si>
    <t>Foundations of Health Physics or SGR 4</t>
  </si>
  <si>
    <t>EDFN 453 and Lab</t>
  </si>
  <si>
    <t>EDFN 352 and Lab</t>
  </si>
  <si>
    <t>Teaching and Learning II and Lab</t>
  </si>
  <si>
    <t>Teaching and Learning III and Lab</t>
  </si>
  <si>
    <t>Senior Status</t>
  </si>
  <si>
    <t>General Chem II</t>
  </si>
  <si>
    <t>Calculus I</t>
  </si>
  <si>
    <t xml:space="preserve">Thermodynamics and                                                 Statistical Mechanics                              </t>
  </si>
  <si>
    <t>PHYS 341     and   PHYS 343</t>
  </si>
  <si>
    <t>PHYS 213 and Math 225                                             Phys 331 and PHYS 341 and Math 225</t>
  </si>
  <si>
    <t>Introduction to Astronomy I and Lab     or      Introduction to Astronomy II and Lab</t>
  </si>
  <si>
    <t>Satisfied by Teacher Education Coursework</t>
  </si>
  <si>
    <t>EDFN 101</t>
  </si>
  <si>
    <t>World Regional Geography</t>
  </si>
  <si>
    <t>Introduction to Logic</t>
  </si>
  <si>
    <t>Indians of North America</t>
  </si>
  <si>
    <t>PHYS 211 and 211L</t>
  </si>
  <si>
    <t>PHYS 316 and 316L</t>
  </si>
  <si>
    <t>PHYS 213 and 213L</t>
  </si>
  <si>
    <r>
      <t xml:space="preserve">Natural Science </t>
    </r>
    <r>
      <rPr>
        <b/>
        <u/>
        <sz val="8"/>
        <rFont val="Calibri"/>
        <family val="2"/>
      </rPr>
      <t>(2 prefixes in 10+ credits - at least two classes w/ labs - no MATH or STATS)</t>
    </r>
  </si>
  <si>
    <t>Minor OR a second major OR a teaching specialization</t>
  </si>
  <si>
    <t xml:space="preserve">Composition I </t>
  </si>
  <si>
    <t>EDFN 454</t>
  </si>
  <si>
    <t>ANTH/AIS 421 or AIS/HIST 368</t>
  </si>
  <si>
    <t>SEED 450</t>
  </si>
  <si>
    <t>Reading and Content Literacy</t>
  </si>
  <si>
    <t>First Year Seminar</t>
  </si>
  <si>
    <t>Exploration of Teaching and Learning</t>
  </si>
  <si>
    <t>PHYS 211/211L</t>
  </si>
  <si>
    <t>PHYS 213/213L</t>
  </si>
  <si>
    <t>CHEM 112/L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</si>
</sst>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0" x14ac:knownFonts="1">
    <font>
      <sz val="11"/>
      <color theme="1"/>
      <name val="Calibri"/>
      <family val="2"/>
      <scheme val="minor"/>
    </font>
    <font>
      <sz val="10"/>
      <name val="Arial"/>
      <family val="2"/>
    </font>
    <font>
      <b/>
      <sz val="12"/>
      <name val="Calibri"/>
      <family val="2"/>
    </font>
    <font>
      <b/>
      <sz val="12"/>
      <color rgb="FFFF0000"/>
      <name val="Calibri"/>
      <family val="2"/>
    </font>
    <font>
      <sz val="9"/>
      <name val="Calibri"/>
      <family val="2"/>
    </font>
    <font>
      <b/>
      <sz val="11"/>
      <name val="Calibri"/>
      <family val="2"/>
      <scheme val="minor"/>
    </font>
    <font>
      <sz val="10"/>
      <name val="Calibri"/>
      <family val="2"/>
      <scheme val="minor"/>
    </font>
    <font>
      <b/>
      <sz val="10"/>
      <name val="Calibri"/>
      <family val="2"/>
      <scheme val="minor"/>
    </font>
    <font>
      <b/>
      <sz val="10"/>
      <name val="Calibri"/>
      <family val="2"/>
    </font>
    <font>
      <sz val="9"/>
      <name val="Calibri"/>
      <family val="2"/>
      <scheme val="minor"/>
    </font>
    <font>
      <b/>
      <sz val="9"/>
      <name val="Calibri"/>
      <family val="2"/>
    </font>
    <font>
      <b/>
      <sz val="8"/>
      <name val="Calibri"/>
      <family val="2"/>
      <scheme val="minor"/>
    </font>
    <font>
      <b/>
      <sz val="8"/>
      <color rgb="FFFF0000"/>
      <name val="Calibri"/>
      <family val="2"/>
      <scheme val="minor"/>
    </font>
    <font>
      <sz val="9"/>
      <color theme="1"/>
      <name val="Calibri"/>
      <family val="2"/>
      <scheme val="minor"/>
    </font>
    <font>
      <sz val="7"/>
      <name val="Calibri"/>
      <family val="2"/>
    </font>
    <font>
      <sz val="8"/>
      <name val="Calibri"/>
      <family val="2"/>
    </font>
    <font>
      <u/>
      <sz val="11"/>
      <color theme="10"/>
      <name val="Calibri"/>
      <family val="2"/>
      <scheme val="minor"/>
    </font>
    <font>
      <sz val="8"/>
      <name val="Calibri"/>
      <family val="2"/>
      <scheme val="minor"/>
    </font>
    <font>
      <i/>
      <u/>
      <sz val="9"/>
      <name val="Calibri"/>
      <family val="2"/>
    </font>
    <font>
      <b/>
      <sz val="9"/>
      <name val="Calibri"/>
      <family val="2"/>
      <scheme val="minor"/>
    </font>
    <font>
      <b/>
      <sz val="8"/>
      <name val="Calibri"/>
      <family val="2"/>
    </font>
    <font>
      <b/>
      <u/>
      <sz val="10"/>
      <name val="Calibri"/>
      <family val="2"/>
    </font>
    <font>
      <b/>
      <u/>
      <sz val="9"/>
      <name val="Calibri"/>
      <family val="2"/>
    </font>
    <font>
      <u/>
      <sz val="10"/>
      <name val="Calibri"/>
      <family val="2"/>
    </font>
    <font>
      <u/>
      <sz val="9"/>
      <name val="Calibri"/>
      <family val="2"/>
    </font>
    <font>
      <b/>
      <u/>
      <sz val="8"/>
      <name val="Calibri"/>
      <family val="2"/>
    </font>
    <font>
      <sz val="8"/>
      <color theme="1"/>
      <name val="Calibri"/>
      <family val="2"/>
      <scheme val="minor"/>
    </font>
    <font>
      <sz val="8"/>
      <color rgb="FFFF0000"/>
      <name val="Calibri"/>
      <family val="2"/>
    </font>
    <font>
      <sz val="8"/>
      <color rgb="FFFF0000"/>
      <name val="Calibri"/>
      <family val="2"/>
      <scheme val="minor"/>
    </font>
    <font>
      <sz val="10"/>
      <name val="Calibri"/>
      <family val="2"/>
    </font>
    <font>
      <b/>
      <sz val="9"/>
      <color theme="1"/>
      <name val="Calibri"/>
      <family val="2"/>
      <scheme val="minor"/>
    </font>
    <font>
      <b/>
      <sz val="12"/>
      <name val="Calibri"/>
      <family val="2"/>
      <scheme val="minor"/>
    </font>
    <font>
      <b/>
      <sz val="9"/>
      <color rgb="FF0070C0"/>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sz val="9"/>
      <color rgb="FFFF0000"/>
      <name val="Calibri"/>
      <family val="2"/>
    </font>
    <font>
      <b/>
      <sz val="8"/>
      <color theme="1"/>
      <name val="Calibri"/>
      <family val="2"/>
      <scheme val="minor"/>
    </font>
  </fonts>
  <fills count="18">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FFF99"/>
        <bgColor rgb="FF000000"/>
      </patternFill>
    </fill>
    <fill>
      <patternFill patternType="solid">
        <fgColor rgb="FFE6B8B7"/>
        <bgColor rgb="FF000000"/>
      </patternFill>
    </fill>
    <fill>
      <patternFill patternType="solid">
        <fgColor rgb="FFC5D9F1"/>
        <bgColor rgb="FF000000"/>
      </patternFill>
    </fill>
    <fill>
      <patternFill patternType="solid">
        <fgColor rgb="FFCCC0DA"/>
        <bgColor rgb="FF000000"/>
      </patternFill>
    </fill>
    <fill>
      <patternFill patternType="solid">
        <fgColor theme="9" tint="0.59999389629810485"/>
        <bgColor rgb="FF000000"/>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C0DA"/>
        <bgColor indexed="64"/>
      </patternFill>
    </fill>
    <fill>
      <patternFill patternType="solid">
        <fgColor theme="0"/>
        <bgColor rgb="FF000000"/>
      </patternFill>
    </fill>
    <fill>
      <patternFill patternType="solid">
        <fgColor theme="5" tint="0.59999389629810485"/>
        <bgColor rgb="FF000000"/>
      </patternFill>
    </fill>
    <fill>
      <patternFill patternType="solid">
        <fgColor theme="2" tint="-0.249977111117893"/>
        <bgColor indexed="64"/>
      </patternFill>
    </fill>
  </fills>
  <borders count="27">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theme="1"/>
      </left>
      <right style="hair">
        <color theme="1"/>
      </right>
      <top style="hair">
        <color theme="1"/>
      </top>
      <bottom style="hair">
        <color theme="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s>
  <cellStyleXfs count="8">
    <xf numFmtId="0" fontId="0" fillId="0" borderId="0"/>
    <xf numFmtId="0" fontId="1" fillId="0" borderId="0"/>
    <xf numFmtId="0" fontId="1"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cellStyleXfs>
  <cellXfs count="281">
    <xf numFmtId="0" fontId="0" fillId="0" borderId="0" xfId="0"/>
    <xf numFmtId="0" fontId="4" fillId="0" borderId="0" xfId="1" applyFont="1" applyFill="1" applyBorder="1" applyAlignment="1">
      <alignment horizontal="center"/>
    </xf>
    <xf numFmtId="0" fontId="4" fillId="0" borderId="0" xfId="1" applyFont="1" applyFill="1" applyBorder="1" applyAlignment="1">
      <alignment horizontal="left"/>
    </xf>
    <xf numFmtId="0" fontId="4" fillId="0" borderId="0" xfId="1" applyFont="1" applyFill="1" applyBorder="1"/>
    <xf numFmtId="0" fontId="5" fillId="0" borderId="0" xfId="1" applyFont="1" applyAlignment="1">
      <alignment horizontal="center"/>
    </xf>
    <xf numFmtId="0" fontId="6" fillId="0" borderId="1" xfId="1" applyFont="1" applyBorder="1" applyAlignment="1">
      <alignment horizontal="center"/>
    </xf>
    <xf numFmtId="0" fontId="7" fillId="0" borderId="0" xfId="1" applyFont="1" applyBorder="1" applyAlignment="1">
      <alignment horizontal="right"/>
    </xf>
    <xf numFmtId="0" fontId="8" fillId="0" borderId="0" xfId="1" applyFont="1" applyAlignment="1">
      <alignment horizontal="right" wrapText="1"/>
    </xf>
    <xf numFmtId="0" fontId="9" fillId="0" borderId="0" xfId="1" applyFont="1" applyFill="1" applyAlignment="1">
      <alignment horizontal="left"/>
    </xf>
    <xf numFmtId="0" fontId="9" fillId="0" borderId="0" xfId="1" applyFont="1" applyFill="1"/>
    <xf numFmtId="0" fontId="6" fillId="0" borderId="0" xfId="1" applyFont="1" applyBorder="1" applyAlignment="1">
      <alignment horizontal="right"/>
    </xf>
    <xf numFmtId="0" fontId="10" fillId="0" borderId="0" xfId="1" applyFont="1" applyFill="1" applyBorder="1" applyAlignment="1">
      <alignment horizontal="center"/>
    </xf>
    <xf numFmtId="0" fontId="15" fillId="0" borderId="6" xfId="4" applyFont="1" applyFill="1" applyBorder="1" applyAlignment="1">
      <alignment horizontal="center"/>
    </xf>
    <xf numFmtId="0" fontId="4" fillId="0" borderId="0" xfId="4" quotePrefix="1" applyFont="1" applyFill="1" applyBorder="1" applyAlignment="1">
      <alignment horizontal="right"/>
    </xf>
    <xf numFmtId="0" fontId="4" fillId="0" borderId="0" xfId="4" applyFont="1" applyFill="1" applyBorder="1" applyAlignment="1">
      <alignment horizontal="left"/>
    </xf>
    <xf numFmtId="0" fontId="18" fillId="0" borderId="0" xfId="4" applyFont="1" applyFill="1" applyBorder="1" applyAlignment="1">
      <alignment horizontal="center"/>
    </xf>
    <xf numFmtId="0" fontId="15" fillId="0" borderId="0" xfId="4" applyFont="1" applyFill="1" applyBorder="1"/>
    <xf numFmtId="0" fontId="4" fillId="0" borderId="0" xfId="4" applyFont="1" applyFill="1" applyBorder="1"/>
    <xf numFmtId="0" fontId="19" fillId="0" borderId="5" xfId="4" applyFont="1" applyFill="1" applyBorder="1" applyAlignment="1">
      <alignment horizontal="center"/>
    </xf>
    <xf numFmtId="0" fontId="4" fillId="0" borderId="0" xfId="4" applyFont="1" applyFill="1" applyBorder="1" applyAlignment="1">
      <alignment horizontal="center"/>
    </xf>
    <xf numFmtId="0" fontId="15" fillId="0" borderId="0" xfId="4" applyFont="1" applyFill="1" applyBorder="1" applyAlignment="1">
      <alignment horizontal="center"/>
    </xf>
    <xf numFmtId="0" fontId="17" fillId="0" borderId="6" xfId="4" applyFont="1" applyFill="1" applyBorder="1" applyAlignment="1">
      <alignment horizontal="center"/>
    </xf>
    <xf numFmtId="0" fontId="18" fillId="0" borderId="0" xfId="1" applyFont="1" applyFill="1" applyBorder="1" applyAlignment="1">
      <alignment horizontal="center"/>
    </xf>
    <xf numFmtId="0" fontId="15" fillId="5" borderId="4" xfId="4" applyFont="1" applyFill="1" applyBorder="1" applyAlignment="1">
      <alignment horizontal="left"/>
    </xf>
    <xf numFmtId="0" fontId="4" fillId="7" borderId="0" xfId="4" applyFont="1" applyFill="1" applyBorder="1"/>
    <xf numFmtId="0" fontId="10" fillId="0" borderId="0" xfId="4" applyFont="1" applyFill="1" applyBorder="1" applyAlignment="1">
      <alignment horizontal="right"/>
    </xf>
    <xf numFmtId="0" fontId="10" fillId="0" borderId="10" xfId="4" applyFont="1" applyFill="1" applyBorder="1" applyAlignment="1">
      <alignment horizontal="center"/>
    </xf>
    <xf numFmtId="0" fontId="4" fillId="9" borderId="0" xfId="4" applyFont="1" applyFill="1" applyBorder="1"/>
    <xf numFmtId="0" fontId="10" fillId="0" borderId="0" xfId="0" applyFont="1" applyFill="1" applyBorder="1" applyAlignment="1">
      <alignment horizontal="center"/>
    </xf>
    <xf numFmtId="0" fontId="20"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Fill="1" applyBorder="1"/>
    <xf numFmtId="0" fontId="2" fillId="0" borderId="0" xfId="1" applyFont="1" applyFill="1" applyBorder="1" applyAlignment="1">
      <alignment horizontal="center"/>
    </xf>
    <xf numFmtId="0" fontId="4" fillId="7" borderId="4" xfId="0" applyFont="1" applyFill="1" applyBorder="1"/>
    <xf numFmtId="0" fontId="15" fillId="7" borderId="4" xfId="0" applyFont="1" applyFill="1" applyBorder="1" applyAlignment="1">
      <alignment horizontal="left"/>
    </xf>
    <xf numFmtId="0" fontId="15" fillId="7" borderId="4" xfId="0" applyFont="1" applyFill="1" applyBorder="1" applyAlignment="1">
      <alignment horizontal="center"/>
    </xf>
    <xf numFmtId="0" fontId="21" fillId="0" borderId="0" xfId="0" applyFont="1" applyFill="1" applyBorder="1"/>
    <xf numFmtId="1" fontId="22" fillId="0" borderId="0" xfId="0" applyNumberFormat="1" applyFont="1" applyFill="1" applyBorder="1" applyAlignment="1">
      <alignment horizontal="center"/>
    </xf>
    <xf numFmtId="0" fontId="23" fillId="0" borderId="0" xfId="0" applyFont="1" applyFill="1" applyBorder="1"/>
    <xf numFmtId="1" fontId="24" fillId="0" borderId="0" xfId="0" applyNumberFormat="1"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15" fillId="0" borderId="0" xfId="0" applyFont="1" applyFill="1" applyBorder="1" applyAlignment="1">
      <alignment horizontal="center"/>
    </xf>
    <xf numFmtId="0" fontId="10" fillId="0" borderId="0" xfId="0" applyFont="1" applyFill="1" applyBorder="1" applyAlignment="1">
      <alignment horizontal="left"/>
    </xf>
    <xf numFmtId="0" fontId="22" fillId="0" borderId="6" xfId="0" quotePrefix="1" applyFont="1" applyFill="1" applyBorder="1" applyAlignment="1">
      <alignment horizontal="center"/>
    </xf>
    <xf numFmtId="0" fontId="25" fillId="0" borderId="6" xfId="0" applyFont="1" applyFill="1" applyBorder="1" applyAlignment="1">
      <alignment horizontal="center"/>
    </xf>
    <xf numFmtId="0" fontId="4" fillId="0" borderId="13" xfId="0" applyFont="1" applyFill="1" applyBorder="1"/>
    <xf numFmtId="0" fontId="4" fillId="7" borderId="4" xfId="0" applyFont="1" applyFill="1" applyBorder="1" applyAlignment="1">
      <alignment wrapText="1"/>
    </xf>
    <xf numFmtId="0" fontId="15" fillId="7" borderId="4" xfId="0" applyFont="1" applyFill="1" applyBorder="1" applyAlignment="1">
      <alignment horizontal="left" wrapText="1"/>
    </xf>
    <xf numFmtId="0" fontId="15" fillId="0" borderId="0" xfId="1" applyFont="1" applyFill="1" applyBorder="1"/>
    <xf numFmtId="0" fontId="15" fillId="7" borderId="4" xfId="0" applyFont="1" applyFill="1" applyBorder="1" applyAlignment="1">
      <alignment horizontal="left" vertical="top" wrapText="1"/>
    </xf>
    <xf numFmtId="0" fontId="20" fillId="0" borderId="0" xfId="0" applyFont="1" applyFill="1" applyBorder="1" applyAlignment="1">
      <alignment horizontal="left"/>
    </xf>
    <xf numFmtId="0" fontId="15" fillId="0" borderId="0" xfId="0" applyFont="1" applyFill="1" applyBorder="1" applyAlignment="1">
      <alignment horizontal="left"/>
    </xf>
    <xf numFmtId="0" fontId="22" fillId="0" borderId="0" xfId="0" applyFont="1" applyFill="1" applyBorder="1"/>
    <xf numFmtId="0" fontId="21" fillId="0" borderId="0" xfId="0" applyFont="1" applyFill="1" applyBorder="1" applyAlignment="1">
      <alignment horizontal="center"/>
    </xf>
    <xf numFmtId="0" fontId="25" fillId="0" borderId="0" xfId="0" applyFont="1" applyFill="1" applyBorder="1" applyAlignment="1">
      <alignment horizontal="center"/>
    </xf>
    <xf numFmtId="0" fontId="22" fillId="0" borderId="6" xfId="5" quotePrefix="1" applyFont="1" applyFill="1" applyBorder="1" applyAlignment="1">
      <alignment horizontal="center"/>
    </xf>
    <xf numFmtId="0" fontId="4" fillId="9" borderId="4" xfId="5" applyFont="1" applyFill="1" applyBorder="1"/>
    <xf numFmtId="0" fontId="15" fillId="9" borderId="4" xfId="5" applyFont="1" applyFill="1" applyBorder="1" applyAlignment="1">
      <alignment wrapText="1"/>
    </xf>
    <xf numFmtId="0" fontId="4" fillId="9" borderId="4" xfId="5" applyFont="1" applyFill="1" applyBorder="1" applyAlignment="1">
      <alignment horizontal="center"/>
    </xf>
    <xf numFmtId="0" fontId="15" fillId="9" borderId="4" xfId="5" applyFont="1" applyFill="1" applyBorder="1" applyAlignment="1">
      <alignment horizontal="center"/>
    </xf>
    <xf numFmtId="0" fontId="4" fillId="0" borderId="0" xfId="5" applyFont="1" applyFill="1" applyBorder="1"/>
    <xf numFmtId="0" fontId="15" fillId="0" borderId="0" xfId="5" applyFont="1" applyFill="1" applyBorder="1" applyAlignment="1">
      <alignment horizontal="left"/>
    </xf>
    <xf numFmtId="0" fontId="4" fillId="0" borderId="0" xfId="5" applyFont="1" applyFill="1" applyBorder="1" applyAlignment="1">
      <alignment horizontal="center"/>
    </xf>
    <xf numFmtId="0" fontId="15" fillId="0" borderId="0" xfId="5" applyFont="1" applyFill="1" applyBorder="1" applyAlignment="1">
      <alignment horizontal="center"/>
    </xf>
    <xf numFmtId="0" fontId="25" fillId="0" borderId="6" xfId="5" applyFont="1" applyFill="1" applyBorder="1" applyAlignment="1">
      <alignment horizontal="center"/>
    </xf>
    <xf numFmtId="0" fontId="4" fillId="9" borderId="4" xfId="5" applyFont="1" applyFill="1" applyBorder="1" applyAlignment="1">
      <alignment wrapText="1"/>
    </xf>
    <xf numFmtId="0" fontId="20" fillId="0" borderId="0" xfId="5" applyFont="1" applyFill="1" applyBorder="1" applyAlignment="1">
      <alignment horizontal="left"/>
    </xf>
    <xf numFmtId="0" fontId="20" fillId="0" borderId="0" xfId="4" applyFont="1" applyFill="1" applyBorder="1" applyAlignment="1">
      <alignment horizontal="center"/>
    </xf>
    <xf numFmtId="0" fontId="4" fillId="5" borderId="4" xfId="4" applyFont="1" applyFill="1" applyBorder="1" applyAlignment="1">
      <alignment horizontal="left"/>
    </xf>
    <xf numFmtId="0" fontId="4" fillId="5" borderId="4" xfId="4" applyFont="1" applyFill="1" applyBorder="1" applyAlignment="1">
      <alignment horizontal="center"/>
    </xf>
    <xf numFmtId="0" fontId="15" fillId="5" borderId="4" xfId="4" applyFont="1" applyFill="1" applyBorder="1" applyAlignment="1">
      <alignment horizontal="center"/>
    </xf>
    <xf numFmtId="0" fontId="15" fillId="0" borderId="4" xfId="5" applyFont="1" applyFill="1" applyBorder="1" applyAlignment="1">
      <alignment horizontal="left"/>
    </xf>
    <xf numFmtId="0" fontId="15" fillId="0" borderId="4" xfId="5" applyFont="1" applyFill="1" applyBorder="1"/>
    <xf numFmtId="0" fontId="15" fillId="0" borderId="4" xfId="5" applyFont="1" applyFill="1" applyBorder="1" applyAlignment="1">
      <alignment horizontal="center"/>
    </xf>
    <xf numFmtId="0" fontId="13" fillId="4" borderId="4" xfId="0" applyFont="1" applyFill="1" applyBorder="1" applyAlignment="1">
      <alignment vertical="top" wrapText="1"/>
    </xf>
    <xf numFmtId="0" fontId="4" fillId="4" borderId="4" xfId="4" applyFont="1" applyFill="1" applyBorder="1" applyAlignment="1">
      <alignment vertical="top" wrapText="1"/>
    </xf>
    <xf numFmtId="0" fontId="4" fillId="0" borderId="13" xfId="1" applyFont="1" applyFill="1" applyBorder="1" applyAlignment="1">
      <alignment horizontal="center"/>
    </xf>
    <xf numFmtId="0" fontId="4" fillId="4" borderId="4" xfId="4" applyFont="1" applyFill="1" applyBorder="1" applyAlignment="1">
      <alignment horizontal="left"/>
    </xf>
    <xf numFmtId="0" fontId="9" fillId="6" borderId="4" xfId="0" applyFont="1" applyFill="1" applyBorder="1"/>
    <xf numFmtId="0" fontId="9" fillId="4" borderId="4" xfId="0" applyFont="1" applyFill="1" applyBorder="1" applyAlignment="1"/>
    <xf numFmtId="0" fontId="4" fillId="11" borderId="0" xfId="4" applyFont="1" applyFill="1" applyBorder="1"/>
    <xf numFmtId="0" fontId="4" fillId="12" borderId="0" xfId="4" applyFont="1" applyFill="1" applyBorder="1"/>
    <xf numFmtId="0" fontId="4" fillId="6" borderId="0" xfId="1" applyFont="1" applyFill="1" applyBorder="1"/>
    <xf numFmtId="0" fontId="29" fillId="0" borderId="0" xfId="0" applyFont="1" applyFill="1" applyBorder="1" applyAlignment="1">
      <alignment horizontal="center"/>
    </xf>
    <xf numFmtId="0" fontId="30" fillId="0" borderId="0" xfId="0" applyFont="1"/>
    <xf numFmtId="0" fontId="4" fillId="10" borderId="4" xfId="4" applyFont="1" applyFill="1" applyBorder="1"/>
    <xf numFmtId="0" fontId="15" fillId="10" borderId="4" xfId="4" applyFont="1" applyFill="1" applyBorder="1"/>
    <xf numFmtId="0" fontId="4" fillId="10" borderId="4" xfId="4" applyFont="1" applyFill="1" applyBorder="1" applyAlignment="1">
      <alignment horizontal="center"/>
    </xf>
    <xf numFmtId="0" fontId="4" fillId="7" borderId="4" xfId="0" applyFont="1" applyFill="1" applyBorder="1" applyAlignment="1"/>
    <xf numFmtId="0" fontId="27" fillId="7" borderId="4" xfId="0" applyFont="1" applyFill="1" applyBorder="1" applyAlignment="1">
      <alignment horizontal="left"/>
    </xf>
    <xf numFmtId="0" fontId="4" fillId="6" borderId="4" xfId="1" applyFont="1" applyFill="1" applyBorder="1" applyAlignment="1">
      <alignment horizontal="left"/>
    </xf>
    <xf numFmtId="0" fontId="15" fillId="6" borderId="4" xfId="1" applyFont="1" applyFill="1" applyBorder="1" applyAlignment="1">
      <alignment horizontal="left"/>
    </xf>
    <xf numFmtId="1" fontId="4" fillId="6" borderId="4" xfId="1" applyNumberFormat="1" applyFont="1" applyFill="1" applyBorder="1" applyAlignment="1">
      <alignment horizontal="center"/>
    </xf>
    <xf numFmtId="0" fontId="4" fillId="6" borderId="4" xfId="1" applyFont="1" applyFill="1" applyBorder="1" applyAlignment="1">
      <alignment horizontal="center"/>
    </xf>
    <xf numFmtId="0" fontId="4" fillId="6" borderId="11" xfId="1" applyFont="1" applyFill="1" applyBorder="1" applyAlignment="1">
      <alignment horizontal="center"/>
    </xf>
    <xf numFmtId="0" fontId="15" fillId="4" borderId="4" xfId="4" applyFont="1" applyFill="1" applyBorder="1" applyAlignment="1">
      <alignment horizontal="center"/>
    </xf>
    <xf numFmtId="0" fontId="4" fillId="4" borderId="4" xfId="0" applyFont="1" applyFill="1" applyBorder="1"/>
    <xf numFmtId="0" fontId="4" fillId="4" borderId="4" xfId="4" applyFont="1" applyFill="1" applyBorder="1" applyAlignment="1">
      <alignment horizontal="left" vertical="top" wrapText="1"/>
    </xf>
    <xf numFmtId="0" fontId="28" fillId="4" borderId="4" xfId="0" applyFont="1" applyFill="1" applyBorder="1" applyAlignment="1"/>
    <xf numFmtId="0" fontId="15" fillId="4" borderId="4" xfId="0" applyFont="1" applyFill="1" applyBorder="1" applyAlignment="1">
      <alignment horizontal="center" wrapText="1"/>
    </xf>
    <xf numFmtId="0" fontId="15" fillId="4" borderId="4" xfId="2" applyFont="1" applyFill="1" applyBorder="1" applyAlignment="1">
      <alignment horizontal="center"/>
    </xf>
    <xf numFmtId="0" fontId="4" fillId="4" borderId="4" xfId="0" applyFont="1" applyFill="1" applyBorder="1" applyAlignment="1">
      <alignment horizontal="center"/>
    </xf>
    <xf numFmtId="0" fontId="4" fillId="4" borderId="6" xfId="0" applyFont="1" applyFill="1" applyBorder="1" applyAlignment="1">
      <alignment horizontal="center"/>
    </xf>
    <xf numFmtId="0" fontId="4" fillId="4" borderId="12" xfId="0" applyFont="1" applyFill="1" applyBorder="1" applyAlignment="1">
      <alignment horizontal="center"/>
    </xf>
    <xf numFmtId="0" fontId="28" fillId="4" borderId="11" xfId="0" applyFont="1" applyFill="1" applyBorder="1" applyAlignment="1"/>
    <xf numFmtId="0" fontId="4" fillId="0" borderId="7" xfId="0" applyFont="1" applyFill="1" applyBorder="1" applyAlignment="1">
      <alignment horizontal="center"/>
    </xf>
    <xf numFmtId="0" fontId="9" fillId="4" borderId="9" xfId="0" applyFont="1" applyFill="1" applyBorder="1" applyAlignment="1"/>
    <xf numFmtId="0" fontId="15" fillId="4" borderId="9" xfId="0" applyFont="1" applyFill="1" applyBorder="1" applyAlignment="1">
      <alignment horizontal="center" wrapText="1"/>
    </xf>
    <xf numFmtId="0" fontId="27" fillId="4" borderId="9" xfId="0" applyFont="1" applyFill="1" applyBorder="1"/>
    <xf numFmtId="0" fontId="4" fillId="4" borderId="0" xfId="1" applyFont="1" applyFill="1" applyBorder="1"/>
    <xf numFmtId="0" fontId="27" fillId="4" borderId="4" xfId="2" applyFont="1" applyFill="1" applyBorder="1" applyAlignment="1">
      <alignment horizontal="left" vertical="top" wrapText="1"/>
    </xf>
    <xf numFmtId="0" fontId="15" fillId="10" borderId="0" xfId="4" applyFont="1" applyFill="1" applyBorder="1"/>
    <xf numFmtId="0" fontId="10" fillId="4" borderId="6" xfId="0" applyFont="1" applyFill="1" applyBorder="1" applyAlignment="1">
      <alignment horizontal="center"/>
    </xf>
    <xf numFmtId="0" fontId="22" fillId="4" borderId="0" xfId="0" applyFont="1" applyFill="1" applyBorder="1" applyAlignment="1">
      <alignment horizontal="center"/>
    </xf>
    <xf numFmtId="0" fontId="20" fillId="4" borderId="0" xfId="0" applyFont="1" applyFill="1" applyBorder="1" applyAlignment="1">
      <alignment horizontal="center"/>
    </xf>
    <xf numFmtId="0" fontId="10" fillId="4" borderId="0" xfId="1" applyFont="1" applyFill="1" applyBorder="1" applyAlignment="1">
      <alignment horizontal="center"/>
    </xf>
    <xf numFmtId="0" fontId="10" fillId="0" borderId="14" xfId="5" applyFont="1" applyFill="1" applyBorder="1"/>
    <xf numFmtId="0" fontId="9" fillId="0" borderId="0" xfId="0" applyFont="1" applyFill="1"/>
    <xf numFmtId="0" fontId="19" fillId="0" borderId="0" xfId="0" applyFont="1" applyFill="1" applyAlignment="1">
      <alignment horizontal="center"/>
    </xf>
    <xf numFmtId="0" fontId="28" fillId="6" borderId="4" xfId="0" applyFont="1" applyFill="1" applyBorder="1"/>
    <xf numFmtId="0" fontId="9" fillId="6" borderId="4" xfId="0" applyFont="1" applyFill="1" applyBorder="1" applyAlignment="1">
      <alignment horizontal="center"/>
    </xf>
    <xf numFmtId="2" fontId="31" fillId="0" borderId="3" xfId="1" applyNumberFormat="1" applyFont="1" applyBorder="1" applyAlignment="1">
      <alignment horizontal="center"/>
    </xf>
    <xf numFmtId="0" fontId="0" fillId="0" borderId="0" xfId="0"/>
    <xf numFmtId="0" fontId="19" fillId="0" borderId="4" xfId="1" applyFont="1" applyFill="1" applyBorder="1"/>
    <xf numFmtId="0" fontId="9" fillId="0" borderId="4" xfId="1" applyFont="1" applyFill="1" applyBorder="1"/>
    <xf numFmtId="0" fontId="32" fillId="0" borderId="0" xfId="1" applyFont="1" applyFill="1" applyBorder="1" applyAlignment="1">
      <alignment horizontal="center"/>
    </xf>
    <xf numFmtId="0" fontId="11" fillId="0" borderId="4" xfId="1" applyFont="1" applyFill="1" applyBorder="1" applyAlignment="1">
      <alignment horizontal="center"/>
    </xf>
    <xf numFmtId="0" fontId="19" fillId="0" borderId="4" xfId="4" applyFont="1" applyFill="1" applyBorder="1"/>
    <xf numFmtId="0" fontId="9" fillId="0" borderId="4" xfId="4" applyFont="1" applyFill="1" applyBorder="1"/>
    <xf numFmtId="0" fontId="9" fillId="0" borderId="6" xfId="4" applyFont="1" applyFill="1" applyBorder="1" applyAlignment="1">
      <alignment horizontal="center"/>
    </xf>
    <xf numFmtId="0" fontId="9" fillId="0" borderId="7" xfId="4" applyFont="1" applyFill="1" applyBorder="1" applyAlignment="1">
      <alignment horizontal="center"/>
    </xf>
    <xf numFmtId="0" fontId="9" fillId="0" borderId="9" xfId="1" applyFont="1" applyFill="1" applyBorder="1"/>
    <xf numFmtId="0" fontId="19" fillId="0" borderId="4" xfId="1" applyFont="1" applyFill="1" applyBorder="1"/>
    <xf numFmtId="0" fontId="9" fillId="0" borderId="4" xfId="1" applyFont="1" applyFill="1" applyBorder="1"/>
    <xf numFmtId="0" fontId="6" fillId="0" borderId="1" xfId="1" applyFont="1" applyBorder="1"/>
    <xf numFmtId="0" fontId="19" fillId="0" borderId="4" xfId="1" applyFont="1" applyFill="1" applyBorder="1"/>
    <xf numFmtId="0" fontId="4" fillId="0" borderId="0" xfId="4" applyFont="1" applyFill="1" applyBorder="1"/>
    <xf numFmtId="0" fontId="15" fillId="0" borderId="0" xfId="4" applyFont="1" applyFill="1" applyBorder="1" applyAlignment="1">
      <alignment horizontal="center"/>
    </xf>
    <xf numFmtId="0" fontId="17" fillId="6" borderId="4" xfId="0" applyFont="1" applyFill="1" applyBorder="1"/>
    <xf numFmtId="0" fontId="4" fillId="0" borderId="6" xfId="1" applyFont="1" applyFill="1" applyBorder="1"/>
    <xf numFmtId="0" fontId="2" fillId="0" borderId="0" xfId="1" applyFont="1" applyFill="1" applyBorder="1" applyAlignment="1">
      <alignment horizontal="center"/>
    </xf>
    <xf numFmtId="0" fontId="5" fillId="0" borderId="0" xfId="1" applyFont="1" applyFill="1" applyAlignment="1">
      <alignment horizontal="right"/>
    </xf>
    <xf numFmtId="0" fontId="5" fillId="0" borderId="0" xfId="0" applyFont="1" applyAlignment="1">
      <alignment horizontal="right"/>
    </xf>
    <xf numFmtId="164" fontId="19" fillId="0" borderId="0" xfId="1" applyNumberFormat="1" applyFont="1" applyFill="1" applyBorder="1" applyAlignment="1">
      <alignment horizontal="center"/>
    </xf>
    <xf numFmtId="2" fontId="31" fillId="0" borderId="0" xfId="1" applyNumberFormat="1" applyFont="1" applyBorder="1" applyAlignment="1">
      <alignment horizontal="center"/>
    </xf>
    <xf numFmtId="0" fontId="4" fillId="0" borderId="0" xfId="0" applyFont="1" applyFill="1" applyBorder="1" applyAlignment="1">
      <alignment horizontal="left"/>
    </xf>
    <xf numFmtId="0" fontId="8" fillId="0" borderId="0" xfId="1" applyFont="1" applyAlignment="1">
      <alignment horizontal="right" wrapText="1"/>
    </xf>
    <xf numFmtId="0" fontId="9" fillId="0" borderId="0" xfId="1" applyFont="1" applyFill="1" applyAlignment="1">
      <alignment horizontal="left"/>
    </xf>
    <xf numFmtId="0" fontId="9" fillId="0" borderId="0" xfId="1" applyFont="1" applyFill="1"/>
    <xf numFmtId="0" fontId="6" fillId="0" borderId="0" xfId="1" applyFont="1" applyBorder="1" applyAlignment="1">
      <alignment horizontal="right"/>
    </xf>
    <xf numFmtId="0" fontId="4" fillId="0" borderId="0" xfId="0" applyFont="1" applyFill="1" applyBorder="1" applyAlignment="1">
      <alignment horizontal="center"/>
    </xf>
    <xf numFmtId="0" fontId="6" fillId="0" borderId="0" xfId="1" applyFont="1" applyBorder="1"/>
    <xf numFmtId="0" fontId="2" fillId="0" borderId="0" xfId="4" applyFont="1" applyFill="1" applyBorder="1" applyAlignment="1">
      <alignment horizontal="center"/>
    </xf>
    <xf numFmtId="0" fontId="5" fillId="0" borderId="0" xfId="4" applyFont="1" applyAlignment="1">
      <alignment horizontal="right"/>
    </xf>
    <xf numFmtId="0" fontId="6" fillId="0" borderId="1" xfId="4" applyFont="1" applyBorder="1"/>
    <xf numFmtId="0" fontId="5" fillId="0" borderId="0" xfId="4" applyFont="1" applyBorder="1" applyAlignment="1">
      <alignment horizontal="right" wrapText="1"/>
    </xf>
    <xf numFmtId="0" fontId="0" fillId="0" borderId="3" xfId="0" applyBorder="1" applyAlignment="1">
      <alignment horizontal="center"/>
    </xf>
    <xf numFmtId="0" fontId="0" fillId="0" borderId="0" xfId="0" applyBorder="1" applyAlignment="1">
      <alignment horizontal="center"/>
    </xf>
    <xf numFmtId="0" fontId="6" fillId="0" borderId="0" xfId="4" applyFont="1" applyBorder="1" applyAlignment="1">
      <alignment horizontal="center"/>
    </xf>
    <xf numFmtId="0" fontId="29" fillId="0" borderId="0" xfId="4" applyFont="1" applyFill="1" applyBorder="1"/>
    <xf numFmtId="0" fontId="0" fillId="0" borderId="0" xfId="0"/>
    <xf numFmtId="0" fontId="4" fillId="0" borderId="0" xfId="1" applyFont="1" applyFill="1" applyBorder="1" applyAlignment="1">
      <alignment horizontal="center"/>
    </xf>
    <xf numFmtId="0" fontId="4" fillId="0" borderId="0" xfId="1" applyFont="1" applyFill="1" applyBorder="1" applyAlignment="1">
      <alignment horizontal="left"/>
    </xf>
    <xf numFmtId="0" fontId="4" fillId="0" borderId="0" xfId="1" applyFont="1" applyFill="1" applyBorder="1"/>
    <xf numFmtId="0" fontId="22" fillId="0" borderId="0" xfId="5" quotePrefix="1" applyFont="1" applyFill="1" applyBorder="1" applyAlignment="1">
      <alignment horizontal="center"/>
    </xf>
    <xf numFmtId="0" fontId="25" fillId="0" borderId="0" xfId="5" applyFont="1" applyFill="1" applyBorder="1" applyAlignment="1">
      <alignment horizontal="center"/>
    </xf>
    <xf numFmtId="0" fontId="4" fillId="8" borderId="15" xfId="1" applyFont="1" applyFill="1" applyBorder="1" applyAlignment="1"/>
    <xf numFmtId="0" fontId="4" fillId="8" borderId="15" xfId="1" applyFont="1" applyFill="1" applyBorder="1" applyAlignment="1">
      <alignment horizontal="center"/>
    </xf>
    <xf numFmtId="0" fontId="22" fillId="0" borderId="0" xfId="0" applyFont="1" applyFill="1" applyBorder="1" applyAlignment="1">
      <alignment horizontal="center"/>
    </xf>
    <xf numFmtId="0" fontId="37" fillId="0" borderId="10" xfId="0" applyFont="1" applyBorder="1"/>
    <xf numFmtId="0" fontId="37" fillId="0" borderId="10" xfId="0" applyFont="1" applyBorder="1" applyAlignment="1">
      <alignment horizontal="center"/>
    </xf>
    <xf numFmtId="0" fontId="0" fillId="0" borderId="10" xfId="0" applyBorder="1"/>
    <xf numFmtId="0" fontId="0" fillId="0" borderId="10" xfId="0" applyBorder="1" applyAlignment="1">
      <alignment horizontal="center"/>
    </xf>
    <xf numFmtId="0" fontId="16" fillId="5" borderId="20" xfId="3" applyFill="1" applyBorder="1" applyAlignment="1">
      <alignment vertical="top"/>
    </xf>
    <xf numFmtId="0" fontId="0" fillId="5" borderId="21" xfId="0" applyFill="1" applyBorder="1"/>
    <xf numFmtId="0" fontId="0" fillId="5" borderId="22" xfId="0" applyFill="1" applyBorder="1" applyAlignment="1">
      <alignment horizontal="center"/>
    </xf>
    <xf numFmtId="0" fontId="0" fillId="0" borderId="0" xfId="0" applyAlignment="1">
      <alignment horizontal="center"/>
    </xf>
    <xf numFmtId="0" fontId="0" fillId="0" borderId="0" xfId="0"/>
    <xf numFmtId="0" fontId="4" fillId="0" borderId="0" xfId="1" applyFont="1" applyFill="1" applyBorder="1" applyAlignment="1">
      <alignment horizontal="center"/>
    </xf>
    <xf numFmtId="0" fontId="4" fillId="0" borderId="0" xfId="1" applyFont="1" applyFill="1" applyBorder="1" applyAlignment="1">
      <alignment horizontal="left"/>
    </xf>
    <xf numFmtId="0" fontId="4" fillId="0" borderId="0" xfId="1" applyFont="1" applyFill="1" applyBorder="1"/>
    <xf numFmtId="0" fontId="15" fillId="0" borderId="4" xfId="2" applyFont="1" applyFill="1" applyBorder="1" applyAlignment="1">
      <alignment horizontal="center"/>
    </xf>
    <xf numFmtId="0" fontId="15" fillId="0" borderId="0" xfId="4" applyFont="1" applyFill="1" applyBorder="1" applyAlignment="1">
      <alignment horizontal="center"/>
    </xf>
    <xf numFmtId="0" fontId="26" fillId="4" borderId="4" xfId="0" applyFont="1" applyFill="1" applyBorder="1" applyAlignment="1">
      <alignment vertical="center" wrapText="1"/>
    </xf>
    <xf numFmtId="0" fontId="15" fillId="0" borderId="4" xfId="2" applyFont="1" applyFill="1" applyBorder="1" applyAlignment="1">
      <alignment horizontal="left" vertical="center" wrapText="1"/>
    </xf>
    <xf numFmtId="0" fontId="26" fillId="3" borderId="4" xfId="0" applyFont="1" applyFill="1" applyBorder="1" applyAlignment="1">
      <alignment vertical="center"/>
    </xf>
    <xf numFmtId="0" fontId="14" fillId="0" borderId="4" xfId="2" applyFont="1" applyFill="1" applyBorder="1" applyAlignment="1">
      <alignment horizontal="left" vertical="center" wrapText="1"/>
    </xf>
    <xf numFmtId="0" fontId="4" fillId="0" borderId="4" xfId="2" applyFont="1" applyFill="1" applyBorder="1" applyAlignment="1">
      <alignment horizontal="center" vertical="center"/>
    </xf>
    <xf numFmtId="0" fontId="15" fillId="0" borderId="4" xfId="2" applyFont="1" applyFill="1" applyBorder="1" applyAlignment="1">
      <alignment horizontal="center" vertical="center"/>
    </xf>
    <xf numFmtId="0" fontId="26" fillId="4" borderId="4" xfId="0" applyFont="1" applyFill="1" applyBorder="1" applyAlignment="1">
      <alignment vertical="center"/>
    </xf>
    <xf numFmtId="0" fontId="15" fillId="0" borderId="4" xfId="2" applyFont="1" applyFill="1" applyBorder="1" applyAlignment="1">
      <alignment horizontal="left" vertical="center"/>
    </xf>
    <xf numFmtId="0" fontId="17" fillId="0" borderId="4" xfId="2" applyFont="1" applyFill="1" applyBorder="1" applyAlignment="1">
      <alignment horizontal="left" vertical="center" wrapText="1"/>
    </xf>
    <xf numFmtId="49" fontId="15" fillId="0" borderId="0" xfId="4" applyNumberFormat="1" applyFont="1" applyFill="1" applyBorder="1" applyAlignment="1">
      <alignment horizontal="center"/>
    </xf>
    <xf numFmtId="0" fontId="15" fillId="4" borderId="4" xfId="1" applyFont="1" applyFill="1" applyBorder="1" applyAlignment="1">
      <alignment horizontal="left" vertical="center"/>
    </xf>
    <xf numFmtId="0" fontId="15" fillId="0" borderId="0" xfId="1" applyFont="1" applyFill="1" applyBorder="1" applyAlignment="1">
      <alignment horizontal="center"/>
    </xf>
    <xf numFmtId="0" fontId="15" fillId="3" borderId="4" xfId="1" applyFont="1" applyFill="1" applyBorder="1" applyAlignment="1">
      <alignment horizontal="left" vertical="center"/>
    </xf>
    <xf numFmtId="0" fontId="15" fillId="0" borderId="23" xfId="1" applyFont="1" applyFill="1" applyBorder="1" applyAlignment="1">
      <alignment horizontal="center"/>
    </xf>
    <xf numFmtId="0" fontId="11" fillId="0" borderId="4" xfId="4" applyFont="1" applyFill="1" applyBorder="1"/>
    <xf numFmtId="0" fontId="17" fillId="0" borderId="4" xfId="4" applyFont="1" applyFill="1" applyBorder="1"/>
    <xf numFmtId="0" fontId="26" fillId="0" borderId="0" xfId="0" applyFont="1"/>
    <xf numFmtId="0" fontId="15" fillId="0" borderId="6" xfId="1" applyFont="1" applyFill="1" applyBorder="1"/>
    <xf numFmtId="0" fontId="11" fillId="0" borderId="4" xfId="1" applyFont="1" applyFill="1" applyBorder="1"/>
    <xf numFmtId="0" fontId="17" fillId="0" borderId="4" xfId="1" applyFont="1" applyFill="1" applyBorder="1"/>
    <xf numFmtId="0" fontId="20" fillId="0" borderId="6" xfId="4" applyFont="1" applyFill="1" applyBorder="1" applyAlignment="1">
      <alignment horizontal="center"/>
    </xf>
    <xf numFmtId="0" fontId="15" fillId="2" borderId="4" xfId="1" applyFont="1" applyFill="1" applyBorder="1" applyAlignment="1">
      <alignment horizontal="left" vertical="center"/>
    </xf>
    <xf numFmtId="0" fontId="11" fillId="0" borderId="5" xfId="4" applyFont="1" applyFill="1" applyBorder="1" applyAlignment="1">
      <alignment horizontal="center"/>
    </xf>
    <xf numFmtId="0" fontId="20" fillId="0" borderId="0" xfId="4" applyFont="1" applyFill="1" applyBorder="1" applyAlignment="1">
      <alignment horizontal="right" vertical="center"/>
    </xf>
    <xf numFmtId="1" fontId="15" fillId="0" borderId="4" xfId="2" applyNumberFormat="1" applyFont="1" applyFill="1" applyBorder="1" applyAlignment="1">
      <alignment horizontal="center" vertical="center"/>
    </xf>
    <xf numFmtId="1" fontId="15" fillId="0" borderId="10" xfId="1" applyNumberFormat="1" applyFont="1" applyFill="1" applyBorder="1" applyAlignment="1">
      <alignment horizontal="center" vertical="center"/>
    </xf>
    <xf numFmtId="1" fontId="15" fillId="0" borderId="8" xfId="2" applyNumberFormat="1" applyFont="1" applyFill="1" applyBorder="1" applyAlignment="1">
      <alignment horizontal="center" vertical="center"/>
    </xf>
    <xf numFmtId="1" fontId="15" fillId="0" borderId="10" xfId="4" applyNumberFormat="1" applyFont="1" applyFill="1" applyBorder="1" applyAlignment="1">
      <alignment horizontal="center" vertical="center"/>
    </xf>
    <xf numFmtId="1" fontId="15" fillId="0" borderId="10" xfId="2" applyNumberFormat="1" applyFont="1" applyFill="1" applyBorder="1" applyAlignment="1">
      <alignment horizontal="center" vertical="center"/>
    </xf>
    <xf numFmtId="1" fontId="20" fillId="0" borderId="10" xfId="4" applyNumberFormat="1" applyFont="1" applyFill="1" applyBorder="1" applyAlignment="1" applyProtection="1">
      <alignment horizontal="center" vertical="center"/>
    </xf>
    <xf numFmtId="1" fontId="4" fillId="0" borderId="0" xfId="1" applyNumberFormat="1" applyFont="1" applyFill="1" applyBorder="1"/>
    <xf numFmtId="0" fontId="15" fillId="14" borderId="4" xfId="1" applyFont="1" applyFill="1" applyBorder="1" applyAlignment="1">
      <alignment horizontal="left" vertical="center"/>
    </xf>
    <xf numFmtId="0" fontId="4" fillId="15" borderId="4" xfId="0" applyFont="1" applyFill="1" applyBorder="1" applyAlignment="1">
      <alignment horizontal="center"/>
    </xf>
    <xf numFmtId="0" fontId="26" fillId="6" borderId="4" xfId="0" applyFont="1" applyFill="1" applyBorder="1" applyAlignment="1">
      <alignment vertical="center"/>
    </xf>
    <xf numFmtId="0" fontId="15" fillId="6" borderId="4" xfId="2" applyFont="1" applyFill="1" applyBorder="1" applyAlignment="1">
      <alignment horizontal="left" vertical="center" wrapText="1"/>
    </xf>
    <xf numFmtId="1" fontId="15" fillId="6" borderId="4" xfId="2" applyNumberFormat="1" applyFont="1" applyFill="1" applyBorder="1" applyAlignment="1">
      <alignment horizontal="center" vertical="center"/>
    </xf>
    <xf numFmtId="0" fontId="9" fillId="4" borderId="4" xfId="0" applyFont="1" applyFill="1" applyBorder="1" applyAlignment="1">
      <alignment wrapText="1"/>
    </xf>
    <xf numFmtId="0" fontId="4" fillId="4" borderId="4" xfId="2" applyFont="1" applyFill="1" applyBorder="1" applyAlignment="1">
      <alignment horizontal="center" vertical="center"/>
    </xf>
    <xf numFmtId="0" fontId="4" fillId="4" borderId="8" xfId="0" applyFont="1" applyFill="1" applyBorder="1" applyAlignment="1">
      <alignment horizontal="center" vertical="center"/>
    </xf>
    <xf numFmtId="0" fontId="4" fillId="4" borderId="4" xfId="4" applyFont="1" applyFill="1" applyBorder="1" applyAlignment="1">
      <alignment horizontal="center" vertical="center"/>
    </xf>
    <xf numFmtId="0" fontId="15" fillId="4" borderId="4" xfId="2" applyFont="1" applyFill="1" applyBorder="1" applyAlignment="1">
      <alignment horizontal="center" vertical="center"/>
    </xf>
    <xf numFmtId="0" fontId="38" fillId="4" borderId="4" xfId="0" applyFont="1" applyFill="1" applyBorder="1"/>
    <xf numFmtId="0" fontId="28" fillId="4" borderId="4" xfId="0" applyFont="1" applyFill="1" applyBorder="1" applyAlignment="1">
      <alignment wrapText="1"/>
    </xf>
    <xf numFmtId="0" fontId="9" fillId="4" borderId="9"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5" fillId="4" borderId="9" xfId="0" applyFont="1" applyFill="1" applyBorder="1" applyAlignment="1">
      <alignment horizontal="left" vertical="center"/>
    </xf>
    <xf numFmtId="0" fontId="4" fillId="16" borderId="4" xfId="0" applyFont="1" applyFill="1" applyBorder="1" applyAlignment="1">
      <alignment horizontal="center"/>
    </xf>
    <xf numFmtId="0" fontId="10" fillId="4" borderId="6" xfId="0" applyFont="1" applyFill="1" applyBorder="1" applyAlignment="1">
      <alignment horizontal="left" wrapText="1"/>
    </xf>
    <xf numFmtId="0" fontId="15" fillId="4" borderId="24" xfId="0" applyFont="1" applyFill="1" applyBorder="1" applyAlignment="1">
      <alignment horizontal="center" wrapText="1"/>
    </xf>
    <xf numFmtId="0" fontId="15" fillId="4" borderId="8" xfId="0" applyFont="1" applyFill="1" applyBorder="1" applyAlignment="1">
      <alignment horizontal="center" wrapText="1"/>
    </xf>
    <xf numFmtId="0" fontId="15" fillId="5" borderId="0" xfId="4" applyFont="1" applyFill="1" applyBorder="1" applyAlignment="1">
      <alignment horizontal="center"/>
    </xf>
    <xf numFmtId="0" fontId="4" fillId="15" borderId="26" xfId="5" applyFont="1" applyFill="1" applyBorder="1" applyAlignment="1">
      <alignment horizontal="center"/>
    </xf>
    <xf numFmtId="0" fontId="15" fillId="15" borderId="26" xfId="5" applyFont="1" applyFill="1" applyBorder="1" applyAlignment="1">
      <alignment wrapText="1"/>
    </xf>
    <xf numFmtId="0" fontId="4" fillId="15" borderId="25" xfId="5" applyFont="1" applyFill="1" applyBorder="1"/>
    <xf numFmtId="0" fontId="4" fillId="15" borderId="26" xfId="5" applyFont="1" applyFill="1" applyBorder="1" applyAlignment="1">
      <alignment wrapText="1"/>
    </xf>
    <xf numFmtId="0" fontId="15" fillId="15" borderId="26" xfId="5" applyFont="1" applyFill="1" applyBorder="1" applyAlignment="1">
      <alignment horizontal="center"/>
    </xf>
    <xf numFmtId="0" fontId="15" fillId="0" borderId="6" xfId="5" applyFont="1" applyFill="1" applyBorder="1" applyAlignment="1">
      <alignment horizontal="center"/>
    </xf>
    <xf numFmtId="0" fontId="9" fillId="5" borderId="14" xfId="0" applyFont="1" applyFill="1" applyBorder="1"/>
    <xf numFmtId="0" fontId="17" fillId="5" borderId="5" xfId="0" applyFont="1" applyFill="1" applyBorder="1"/>
    <xf numFmtId="0" fontId="9" fillId="5" borderId="6" xfId="0" applyFont="1" applyFill="1" applyBorder="1" applyAlignment="1">
      <alignment horizontal="center"/>
    </xf>
    <xf numFmtId="0" fontId="9" fillId="5" borderId="14" xfId="0" applyFont="1" applyFill="1" applyBorder="1" applyAlignment="1">
      <alignment horizontal="center"/>
    </xf>
    <xf numFmtId="0" fontId="22" fillId="0" borderId="0" xfId="0" applyFont="1" applyFill="1" applyBorder="1" applyAlignment="1"/>
    <xf numFmtId="0" fontId="10" fillId="0" borderId="0" xfId="0" applyFont="1" applyFill="1" applyBorder="1"/>
    <xf numFmtId="0" fontId="39" fillId="6" borderId="4" xfId="0" applyFont="1" applyFill="1" applyBorder="1" applyAlignment="1">
      <alignment vertical="center"/>
    </xf>
    <xf numFmtId="0" fontId="13" fillId="6" borderId="4" xfId="0" applyFont="1" applyFill="1" applyBorder="1" applyAlignment="1">
      <alignment vertical="center"/>
    </xf>
    <xf numFmtId="0" fontId="15" fillId="17" borderId="4" xfId="1" applyFont="1" applyFill="1" applyBorder="1" applyAlignment="1">
      <alignment horizontal="left" vertical="center"/>
    </xf>
    <xf numFmtId="0" fontId="13" fillId="17" borderId="4" xfId="0" applyFont="1" applyFill="1" applyBorder="1" applyAlignment="1">
      <alignment vertical="center"/>
    </xf>
    <xf numFmtId="0" fontId="26" fillId="17" borderId="4" xfId="0" applyFont="1" applyFill="1" applyBorder="1" applyAlignment="1">
      <alignment vertical="center"/>
    </xf>
    <xf numFmtId="0" fontId="28" fillId="17" borderId="4" xfId="0" applyFont="1" applyFill="1" applyBorder="1"/>
    <xf numFmtId="0" fontId="9" fillId="17" borderId="4" xfId="0" applyFont="1" applyFill="1" applyBorder="1" applyAlignment="1">
      <alignment horizontal="center"/>
    </xf>
    <xf numFmtId="0" fontId="17" fillId="17" borderId="4" xfId="0" applyFont="1" applyFill="1" applyBorder="1"/>
    <xf numFmtId="0" fontId="9" fillId="17" borderId="4" xfId="0" applyFont="1" applyFill="1" applyBorder="1"/>
    <xf numFmtId="0" fontId="9" fillId="17" borderId="4" xfId="0" applyFont="1" applyFill="1" applyBorder="1" applyAlignment="1">
      <alignment wrapText="1"/>
    </xf>
    <xf numFmtId="0" fontId="10" fillId="4" borderId="6" xfId="0" applyFont="1" applyFill="1" applyBorder="1" applyAlignment="1">
      <alignment horizontal="left"/>
    </xf>
    <xf numFmtId="0" fontId="10" fillId="4" borderId="6" xfId="0" applyFont="1" applyFill="1" applyBorder="1" applyAlignment="1">
      <alignment horizontal="left" wrapText="1"/>
    </xf>
    <xf numFmtId="0" fontId="2" fillId="0" borderId="0" xfId="1" applyFont="1" applyFill="1" applyBorder="1" applyAlignment="1">
      <alignment horizontal="center"/>
    </xf>
    <xf numFmtId="0" fontId="7" fillId="0" borderId="0" xfId="1" applyFont="1" applyAlignment="1">
      <alignment horizontal="right" wrapText="1"/>
    </xf>
    <xf numFmtId="0" fontId="33" fillId="0" borderId="0" xfId="0" applyFont="1" applyAlignment="1"/>
    <xf numFmtId="0" fontId="7" fillId="0" borderId="2" xfId="1" applyFont="1" applyBorder="1" applyAlignment="1">
      <alignment horizontal="center"/>
    </xf>
    <xf numFmtId="0" fontId="33" fillId="0" borderId="2" xfId="0" applyFont="1" applyBorder="1" applyAlignment="1">
      <alignment horizontal="center"/>
    </xf>
    <xf numFmtId="0" fontId="5" fillId="0" borderId="0" xfId="1" applyFont="1" applyFill="1" applyAlignment="1">
      <alignment horizontal="right"/>
    </xf>
    <xf numFmtId="0" fontId="5" fillId="0" borderId="0" xfId="0" applyFont="1" applyAlignment="1">
      <alignment horizontal="right"/>
    </xf>
    <xf numFmtId="164" fontId="19" fillId="0" borderId="2" xfId="1" applyNumberFormat="1" applyFont="1" applyFill="1" applyBorder="1" applyAlignment="1">
      <alignment horizontal="center"/>
    </xf>
    <xf numFmtId="0" fontId="4" fillId="8" borderId="0" xfId="4" applyFont="1" applyFill="1" applyBorder="1" applyAlignment="1">
      <alignment horizontal="left" vertical="top" wrapText="1"/>
    </xf>
    <xf numFmtId="0" fontId="3" fillId="0" borderId="0" xfId="4" applyFont="1" applyFill="1" applyBorder="1" applyAlignment="1">
      <alignment horizontal="center"/>
    </xf>
    <xf numFmtId="0" fontId="4" fillId="8" borderId="0" xfId="4" applyFont="1" applyFill="1" applyBorder="1" applyAlignment="1">
      <alignment horizontal="left" wrapText="1"/>
    </xf>
    <xf numFmtId="0" fontId="2" fillId="0" borderId="0" xfId="4" applyFont="1" applyFill="1" applyBorder="1" applyAlignment="1">
      <alignment horizontal="center"/>
    </xf>
    <xf numFmtId="0" fontId="34" fillId="13" borderId="16" xfId="0" applyFont="1" applyFill="1" applyBorder="1" applyAlignment="1">
      <alignment horizontal="left"/>
    </xf>
    <xf numFmtId="0" fontId="0" fillId="5" borderId="17" xfId="3" applyFont="1" applyFill="1" applyBorder="1" applyAlignment="1">
      <alignment vertical="top" wrapText="1"/>
    </xf>
    <xf numFmtId="0" fontId="35" fillId="5" borderId="18" xfId="3" applyFont="1" applyFill="1" applyBorder="1" applyAlignment="1">
      <alignment vertical="top"/>
    </xf>
    <xf numFmtId="0" fontId="35" fillId="5" borderId="19" xfId="3" applyFont="1" applyFill="1" applyBorder="1" applyAlignment="1">
      <alignment vertical="top"/>
    </xf>
    <xf numFmtId="0" fontId="36" fillId="0" borderId="0" xfId="0" applyFont="1" applyAlignment="1">
      <alignment horizontal="center"/>
    </xf>
    <xf numFmtId="0" fontId="34" fillId="0" borderId="0" xfId="0" applyFont="1" applyAlignment="1">
      <alignment horizontal="center"/>
    </xf>
    <xf numFmtId="0" fontId="0" fillId="0" borderId="0" xfId="0" applyFont="1" applyAlignment="1">
      <alignment horizontal="left" vertical="top" wrapText="1"/>
    </xf>
    <xf numFmtId="0" fontId="34" fillId="0" borderId="1" xfId="0" applyFont="1" applyBorder="1" applyAlignment="1">
      <alignment horizontal="left" wrapText="1"/>
    </xf>
    <xf numFmtId="0" fontId="34" fillId="13" borderId="10" xfId="0" applyFont="1" applyFill="1" applyBorder="1" applyAlignment="1">
      <alignment horizontal="left"/>
    </xf>
    <xf numFmtId="0" fontId="16" fillId="0" borderId="0" xfId="3" applyFill="1" applyBorder="1" applyAlignment="1"/>
  </cellXfs>
  <cellStyles count="8">
    <cellStyle name="Hyperlink" xfId="3" builtinId="8"/>
    <cellStyle name="Normal" xfId="0" builtinId="0"/>
    <cellStyle name="Normal 2" xfId="5"/>
    <cellStyle name="Normal 3" xfId="1"/>
    <cellStyle name="Normal 3 2" xfId="4"/>
    <cellStyle name="Normal 3 3" xfId="2"/>
    <cellStyle name="Normal 3 4" xfId="6"/>
    <cellStyle name="Normal 4" xfId="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C0DA"/>
      <color rgb="FFD0B9F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tabSelected="1" showRuler="0" showWhiteSpace="0" zoomScaleNormal="100" zoomScalePageLayoutView="90" workbookViewId="0">
      <selection activeCell="A4" sqref="A4"/>
    </sheetView>
  </sheetViews>
  <sheetFormatPr defaultColWidth="9.140625" defaultRowHeight="12" x14ac:dyDescent="0.2"/>
  <cols>
    <col min="1" max="1" width="14.28515625" style="3" customWidth="1"/>
    <col min="2" max="2" width="31.7109375" style="3" customWidth="1"/>
    <col min="3" max="3" width="29" style="3" customWidth="1"/>
    <col min="4" max="6" width="4.85546875" style="1" customWidth="1"/>
    <col min="7" max="7" width="2.140625" style="1" customWidth="1"/>
    <col min="8" max="8" width="13.42578125" style="3" customWidth="1"/>
    <col min="9" max="9" width="31.7109375" style="3" customWidth="1"/>
    <col min="10" max="10" width="29" style="3" customWidth="1"/>
    <col min="11" max="13" width="4.85546875" style="1" customWidth="1"/>
    <col min="14" max="14" width="6.5703125" style="1" customWidth="1"/>
    <col min="15" max="15" width="2.7109375" style="2" customWidth="1"/>
    <col min="16" max="16384" width="9.140625" style="3"/>
  </cols>
  <sheetData>
    <row r="1" spans="1:18" ht="15.75" x14ac:dyDescent="0.25">
      <c r="A1" s="259" t="s">
        <v>109</v>
      </c>
      <c r="B1" s="259"/>
      <c r="C1" s="259"/>
      <c r="D1" s="259"/>
      <c r="E1" s="259"/>
      <c r="F1" s="259"/>
      <c r="G1" s="259"/>
      <c r="H1" s="259"/>
      <c r="I1" s="259"/>
      <c r="J1" s="259"/>
      <c r="K1" s="259"/>
      <c r="L1" s="259"/>
      <c r="M1" s="259"/>
    </row>
    <row r="2" spans="1:18" s="9" customFormat="1" ht="15.75" thickBot="1" x14ac:dyDescent="0.3">
      <c r="A2" s="4" t="s">
        <v>0</v>
      </c>
      <c r="B2" s="135"/>
      <c r="C2" s="135"/>
      <c r="D2" s="260" t="s">
        <v>1</v>
      </c>
      <c r="E2" s="261"/>
      <c r="F2" s="261"/>
      <c r="G2" s="261"/>
      <c r="H2" s="5"/>
      <c r="I2" s="6"/>
      <c r="J2" s="7" t="s">
        <v>2</v>
      </c>
      <c r="K2" s="262"/>
      <c r="L2" s="263"/>
      <c r="M2" s="263"/>
      <c r="N2" s="8"/>
    </row>
    <row r="3" spans="1:18" s="9" customFormat="1" ht="16.5" thickBot="1" x14ac:dyDescent="0.3">
      <c r="A3" s="4" t="s">
        <v>3</v>
      </c>
      <c r="B3" s="135"/>
      <c r="C3" s="135"/>
      <c r="D3" s="264" t="s">
        <v>4</v>
      </c>
      <c r="E3" s="265"/>
      <c r="F3" s="265"/>
      <c r="G3" s="265"/>
      <c r="H3" s="122">
        <v>2</v>
      </c>
      <c r="I3" s="10"/>
      <c r="J3" s="7" t="s">
        <v>5</v>
      </c>
      <c r="K3" s="266"/>
      <c r="L3" s="266"/>
      <c r="M3" s="266"/>
      <c r="N3" s="8"/>
    </row>
    <row r="4" spans="1:18" s="149" customFormat="1" ht="15.75" x14ac:dyDescent="0.25">
      <c r="A4" s="280" t="s">
        <v>110</v>
      </c>
      <c r="B4" s="152"/>
      <c r="C4" s="152"/>
      <c r="D4" s="142"/>
      <c r="E4" s="143"/>
      <c r="F4" s="143"/>
      <c r="G4" s="143"/>
      <c r="H4" s="145"/>
      <c r="I4" s="150"/>
      <c r="J4" s="147"/>
      <c r="K4" s="144"/>
      <c r="L4" s="144"/>
      <c r="M4" s="144"/>
      <c r="N4" s="148"/>
    </row>
    <row r="5" spans="1:18" ht="15.75" x14ac:dyDescent="0.25">
      <c r="A5" s="36" t="s">
        <v>83</v>
      </c>
      <c r="B5" s="31"/>
      <c r="C5" s="40"/>
      <c r="D5" s="54"/>
      <c r="E5" s="54"/>
      <c r="F5" s="84"/>
      <c r="G5" s="30"/>
      <c r="H5" s="31" t="s">
        <v>28</v>
      </c>
      <c r="I5" s="32"/>
      <c r="J5" s="32"/>
      <c r="K5" s="32"/>
      <c r="L5" s="32"/>
      <c r="M5" s="32"/>
    </row>
    <row r="6" spans="1:18" ht="15" x14ac:dyDescent="0.25">
      <c r="A6" s="85" t="s">
        <v>25</v>
      </c>
      <c r="B6" s="85" t="s">
        <v>26</v>
      </c>
      <c r="C6" s="28" t="s">
        <v>27</v>
      </c>
      <c r="D6" s="44">
        <v>6</v>
      </c>
      <c r="E6" s="45" t="s">
        <v>8</v>
      </c>
      <c r="F6" s="55" t="s">
        <v>9</v>
      </c>
      <c r="G6" s="30"/>
      <c r="H6" s="245" t="s">
        <v>192</v>
      </c>
      <c r="J6" s="28"/>
      <c r="K6" s="37"/>
      <c r="L6" s="169" t="s">
        <v>8</v>
      </c>
      <c r="M6" s="169" t="s">
        <v>9</v>
      </c>
      <c r="N6" s="123"/>
      <c r="O6" s="123"/>
      <c r="P6" s="123"/>
      <c r="Q6" s="123"/>
      <c r="R6" s="123"/>
    </row>
    <row r="7" spans="1:18" x14ac:dyDescent="0.2">
      <c r="A7" s="33" t="s">
        <v>93</v>
      </c>
      <c r="B7" s="33" t="s">
        <v>194</v>
      </c>
      <c r="C7" s="34"/>
      <c r="D7" s="35">
        <v>3</v>
      </c>
      <c r="E7" s="35"/>
      <c r="F7" s="35"/>
      <c r="G7" s="30"/>
      <c r="H7" s="248" t="s">
        <v>203</v>
      </c>
      <c r="I7" s="248" t="s">
        <v>46</v>
      </c>
      <c r="J7" s="218" t="s">
        <v>51</v>
      </c>
      <c r="K7" s="219">
        <v>4</v>
      </c>
      <c r="L7" s="94"/>
      <c r="M7" s="94"/>
      <c r="N7" s="11"/>
    </row>
    <row r="8" spans="1:18" x14ac:dyDescent="0.2">
      <c r="A8" s="33" t="s">
        <v>92</v>
      </c>
      <c r="B8" s="33" t="s">
        <v>91</v>
      </c>
      <c r="C8" s="90" t="s">
        <v>93</v>
      </c>
      <c r="D8" s="35">
        <v>3</v>
      </c>
      <c r="E8" s="35"/>
      <c r="F8" s="35"/>
      <c r="G8" s="30"/>
      <c r="H8" s="91" t="s">
        <v>58</v>
      </c>
      <c r="I8" s="91" t="s">
        <v>56</v>
      </c>
      <c r="J8" s="92" t="s">
        <v>57</v>
      </c>
      <c r="K8" s="93">
        <v>4</v>
      </c>
      <c r="L8" s="94"/>
      <c r="M8" s="94"/>
      <c r="N8" s="11"/>
    </row>
    <row r="9" spans="1:18" x14ac:dyDescent="0.2">
      <c r="A9" s="40"/>
      <c r="B9" s="40"/>
      <c r="C9" s="41"/>
      <c r="D9" s="30"/>
      <c r="E9" s="42"/>
      <c r="F9" s="42"/>
      <c r="G9" s="30"/>
      <c r="H9" s="91" t="s">
        <v>59</v>
      </c>
      <c r="I9" s="91" t="s">
        <v>60</v>
      </c>
      <c r="J9" s="92" t="s">
        <v>58</v>
      </c>
      <c r="K9" s="95">
        <v>4</v>
      </c>
      <c r="L9" s="94"/>
      <c r="M9" s="94"/>
    </row>
    <row r="10" spans="1:18" x14ac:dyDescent="0.2">
      <c r="A10" s="85" t="s">
        <v>29</v>
      </c>
      <c r="B10" s="85" t="s">
        <v>30</v>
      </c>
      <c r="C10" s="43"/>
      <c r="D10" s="44">
        <v>3</v>
      </c>
      <c r="E10" s="45"/>
      <c r="F10" s="42"/>
      <c r="G10" s="46"/>
    </row>
    <row r="11" spans="1:18" x14ac:dyDescent="0.2">
      <c r="A11" s="33" t="s">
        <v>89</v>
      </c>
      <c r="B11" s="33" t="s">
        <v>90</v>
      </c>
      <c r="C11" s="34"/>
      <c r="D11" s="35">
        <v>3</v>
      </c>
      <c r="E11" s="35"/>
      <c r="F11" s="35"/>
      <c r="G11" s="30"/>
    </row>
    <row r="12" spans="1:18" x14ac:dyDescent="0.2">
      <c r="A12" s="40"/>
      <c r="B12" s="40"/>
      <c r="C12" s="41"/>
      <c r="D12" s="30"/>
      <c r="E12" s="42"/>
      <c r="F12" s="42"/>
      <c r="G12" s="30"/>
      <c r="H12" s="246" t="s">
        <v>193</v>
      </c>
      <c r="I12" s="40"/>
      <c r="J12" s="40"/>
      <c r="K12" s="40"/>
      <c r="L12" s="40"/>
      <c r="M12" s="40"/>
      <c r="N12" s="77"/>
    </row>
    <row r="13" spans="1:18" x14ac:dyDescent="0.2">
      <c r="A13" s="85" t="s">
        <v>31</v>
      </c>
      <c r="B13" s="85" t="s">
        <v>32</v>
      </c>
      <c r="C13" s="85"/>
      <c r="D13" s="44">
        <v>3</v>
      </c>
      <c r="E13" s="45"/>
      <c r="F13" s="42"/>
      <c r="G13" s="30"/>
      <c r="H13" s="247" t="s">
        <v>184</v>
      </c>
      <c r="I13" s="217"/>
      <c r="J13" s="218"/>
      <c r="K13" s="95">
        <f>SUM(K14:K23)</f>
        <v>36</v>
      </c>
      <c r="L13" s="94"/>
      <c r="M13" s="94"/>
    </row>
    <row r="14" spans="1:18" x14ac:dyDescent="0.2">
      <c r="A14" s="47" t="s">
        <v>140</v>
      </c>
      <c r="B14" s="47" t="s">
        <v>165</v>
      </c>
      <c r="C14" s="48"/>
      <c r="D14" s="35">
        <v>3</v>
      </c>
      <c r="E14" s="35"/>
      <c r="F14" s="35"/>
      <c r="G14" s="30"/>
      <c r="H14" s="250" t="s">
        <v>185</v>
      </c>
      <c r="I14" s="250" t="s">
        <v>200</v>
      </c>
      <c r="J14" s="252"/>
      <c r="K14" s="253">
        <v>1</v>
      </c>
      <c r="L14" s="253"/>
      <c r="M14" s="253"/>
    </row>
    <row r="15" spans="1:18" s="181" customFormat="1" x14ac:dyDescent="0.2">
      <c r="A15" s="47" t="s">
        <v>13</v>
      </c>
      <c r="B15" s="47" t="s">
        <v>61</v>
      </c>
      <c r="C15" s="48"/>
      <c r="D15" s="35">
        <v>3</v>
      </c>
      <c r="E15" s="35"/>
      <c r="F15" s="35"/>
      <c r="G15" s="151"/>
      <c r="H15" s="250" t="s">
        <v>144</v>
      </c>
      <c r="I15" s="250" t="s">
        <v>145</v>
      </c>
      <c r="J15" s="252"/>
      <c r="K15" s="253">
        <v>1</v>
      </c>
      <c r="L15" s="253"/>
      <c r="M15" s="253"/>
      <c r="N15" s="179"/>
      <c r="O15" s="180"/>
    </row>
    <row r="16" spans="1:18" s="181" customFormat="1" x14ac:dyDescent="0.2">
      <c r="A16" s="40"/>
      <c r="B16" s="40"/>
      <c r="C16" s="40"/>
      <c r="D16" s="40"/>
      <c r="E16" s="42"/>
      <c r="F16" s="42"/>
      <c r="G16" s="151"/>
      <c r="H16" s="250" t="s">
        <v>16</v>
      </c>
      <c r="I16" s="250" t="s">
        <v>17</v>
      </c>
      <c r="J16" s="254"/>
      <c r="K16" s="253">
        <v>3</v>
      </c>
      <c r="L16" s="253"/>
      <c r="M16" s="253"/>
      <c r="N16" s="179"/>
      <c r="O16" s="180"/>
    </row>
    <row r="17" spans="1:15" ht="24" x14ac:dyDescent="0.2">
      <c r="A17" s="85" t="s">
        <v>33</v>
      </c>
      <c r="B17" s="85" t="s">
        <v>68</v>
      </c>
      <c r="C17" s="85"/>
      <c r="D17" s="44">
        <v>6</v>
      </c>
      <c r="E17" s="45"/>
      <c r="F17" s="42"/>
      <c r="G17" s="30"/>
      <c r="H17" s="256" t="s">
        <v>196</v>
      </c>
      <c r="I17" s="255" t="s">
        <v>151</v>
      </c>
      <c r="J17" s="254"/>
      <c r="K17" s="253">
        <v>3</v>
      </c>
      <c r="L17" s="253"/>
      <c r="M17" s="253"/>
    </row>
    <row r="18" spans="1:15" x14ac:dyDescent="0.2">
      <c r="A18" s="47" t="s">
        <v>138</v>
      </c>
      <c r="B18" s="47" t="s">
        <v>139</v>
      </c>
      <c r="C18" s="50"/>
      <c r="D18" s="35">
        <v>3</v>
      </c>
      <c r="E18" s="35"/>
      <c r="F18" s="35"/>
      <c r="G18" s="30"/>
      <c r="H18" s="250" t="s">
        <v>174</v>
      </c>
      <c r="I18" s="250" t="s">
        <v>153</v>
      </c>
      <c r="J18" s="252"/>
      <c r="K18" s="253">
        <v>5</v>
      </c>
      <c r="L18" s="253"/>
      <c r="M18" s="253"/>
    </row>
    <row r="19" spans="1:15" x14ac:dyDescent="0.2">
      <c r="A19" s="89" t="s">
        <v>14</v>
      </c>
      <c r="B19" s="89" t="s">
        <v>88</v>
      </c>
      <c r="C19" s="34"/>
      <c r="D19" s="35">
        <v>3</v>
      </c>
      <c r="E19" s="35"/>
      <c r="F19" s="35"/>
      <c r="G19" s="30"/>
      <c r="H19" s="255" t="s">
        <v>197</v>
      </c>
      <c r="I19" s="255" t="s">
        <v>198</v>
      </c>
      <c r="J19" s="252"/>
      <c r="K19" s="253">
        <v>2</v>
      </c>
      <c r="L19" s="253"/>
      <c r="M19" s="253"/>
    </row>
    <row r="20" spans="1:15" x14ac:dyDescent="0.2">
      <c r="A20" s="40"/>
      <c r="B20" s="40"/>
      <c r="C20" s="40"/>
      <c r="D20" s="40"/>
      <c r="E20" s="42"/>
      <c r="F20" s="42"/>
      <c r="G20" s="30"/>
      <c r="H20" s="255" t="s">
        <v>156</v>
      </c>
      <c r="I20" s="255" t="s">
        <v>157</v>
      </c>
      <c r="J20" s="252"/>
      <c r="K20" s="253">
        <v>2</v>
      </c>
      <c r="L20" s="253"/>
      <c r="M20" s="253"/>
    </row>
    <row r="21" spans="1:15" x14ac:dyDescent="0.2">
      <c r="A21" s="85" t="s">
        <v>34</v>
      </c>
      <c r="B21" s="85" t="s">
        <v>35</v>
      </c>
      <c r="C21" s="51"/>
      <c r="D21" s="44">
        <v>3</v>
      </c>
      <c r="E21" s="45"/>
      <c r="F21" s="42"/>
      <c r="G21" s="30"/>
      <c r="H21" s="255" t="s">
        <v>173</v>
      </c>
      <c r="I21" s="255" t="s">
        <v>158</v>
      </c>
      <c r="J21" s="254"/>
      <c r="K21" s="253">
        <v>7</v>
      </c>
      <c r="L21" s="253"/>
      <c r="M21" s="253"/>
    </row>
    <row r="22" spans="1:15" s="181" customFormat="1" x14ac:dyDescent="0.2">
      <c r="A22" s="89" t="s">
        <v>15</v>
      </c>
      <c r="B22" s="89" t="s">
        <v>87</v>
      </c>
      <c r="C22" s="34" t="s">
        <v>52</v>
      </c>
      <c r="D22" s="35">
        <v>4</v>
      </c>
      <c r="E22" s="35"/>
      <c r="F22" s="35"/>
      <c r="G22" s="151"/>
      <c r="H22" s="255" t="s">
        <v>159</v>
      </c>
      <c r="I22" s="255" t="s">
        <v>160</v>
      </c>
      <c r="J22" s="254"/>
      <c r="K22" s="253">
        <v>1</v>
      </c>
      <c r="L22" s="253"/>
      <c r="M22" s="253"/>
      <c r="N22" s="179"/>
      <c r="O22" s="180"/>
    </row>
    <row r="23" spans="1:15" x14ac:dyDescent="0.2">
      <c r="A23" s="40"/>
      <c r="B23" s="40"/>
      <c r="C23" s="52"/>
      <c r="D23" s="30"/>
      <c r="E23" s="42"/>
      <c r="F23" s="42"/>
      <c r="G23" s="30"/>
      <c r="H23" s="255" t="s">
        <v>195</v>
      </c>
      <c r="I23" s="255" t="s">
        <v>161</v>
      </c>
      <c r="J23" s="254"/>
      <c r="K23" s="253">
        <v>11</v>
      </c>
      <c r="L23" s="253"/>
      <c r="M23" s="253"/>
    </row>
    <row r="24" spans="1:15" x14ac:dyDescent="0.2">
      <c r="A24" s="85" t="s">
        <v>36</v>
      </c>
      <c r="B24" s="85" t="s">
        <v>37</v>
      </c>
      <c r="C24" s="51"/>
      <c r="D24" s="44">
        <v>8</v>
      </c>
      <c r="E24" s="45"/>
      <c r="F24" s="42"/>
      <c r="G24" s="30"/>
    </row>
    <row r="25" spans="1:15" x14ac:dyDescent="0.2">
      <c r="A25" s="89" t="s">
        <v>201</v>
      </c>
      <c r="B25" s="89" t="s">
        <v>56</v>
      </c>
      <c r="C25" s="48" t="s">
        <v>57</v>
      </c>
      <c r="D25" s="35">
        <v>4</v>
      </c>
      <c r="E25" s="35"/>
      <c r="F25" s="35"/>
      <c r="G25" s="30"/>
      <c r="H25" s="117" t="s">
        <v>98</v>
      </c>
      <c r="I25" s="118"/>
      <c r="J25" s="118"/>
      <c r="K25" s="119">
        <f>SUM(K26:K33)</f>
        <v>33</v>
      </c>
      <c r="L25" s="40"/>
      <c r="M25" s="40"/>
      <c r="N25" s="3"/>
    </row>
    <row r="26" spans="1:15" s="181" customFormat="1" x14ac:dyDescent="0.2">
      <c r="A26" s="89" t="s">
        <v>202</v>
      </c>
      <c r="B26" s="89" t="s">
        <v>60</v>
      </c>
      <c r="C26" s="34" t="s">
        <v>86</v>
      </c>
      <c r="D26" s="35">
        <v>4</v>
      </c>
      <c r="E26" s="35"/>
      <c r="F26" s="35"/>
      <c r="G26" s="151"/>
      <c r="H26" s="79" t="s">
        <v>80</v>
      </c>
      <c r="I26" s="79" t="s">
        <v>81</v>
      </c>
      <c r="J26" s="120" t="s">
        <v>143</v>
      </c>
      <c r="K26" s="121">
        <v>4</v>
      </c>
      <c r="L26" s="230"/>
      <c r="M26" s="230"/>
      <c r="N26" s="179"/>
      <c r="O26" s="180"/>
    </row>
    <row r="27" spans="1:15" ht="12" customHeight="1" x14ac:dyDescent="0.2">
      <c r="A27" s="36"/>
      <c r="B27" s="31"/>
      <c r="C27" s="51"/>
      <c r="D27" s="54"/>
      <c r="E27" s="55"/>
      <c r="F27" s="42"/>
      <c r="G27" s="30"/>
      <c r="H27" s="79" t="s">
        <v>82</v>
      </c>
      <c r="I27" s="79" t="s">
        <v>146</v>
      </c>
      <c r="J27" s="120" t="s">
        <v>147</v>
      </c>
      <c r="K27" s="121">
        <v>4</v>
      </c>
      <c r="L27" s="230"/>
      <c r="M27" s="230"/>
      <c r="N27" s="3"/>
    </row>
    <row r="28" spans="1:15" ht="12" customHeight="1" x14ac:dyDescent="0.2">
      <c r="A28" s="36" t="s">
        <v>38</v>
      </c>
      <c r="B28" s="36"/>
      <c r="C28" s="36"/>
      <c r="D28" s="54"/>
      <c r="E28" s="55"/>
      <c r="F28" s="42"/>
      <c r="G28" s="30"/>
      <c r="H28" s="79" t="s">
        <v>64</v>
      </c>
      <c r="I28" s="79" t="s">
        <v>65</v>
      </c>
      <c r="J28" s="120" t="s">
        <v>53</v>
      </c>
      <c r="K28" s="121">
        <v>3</v>
      </c>
      <c r="L28" s="230"/>
      <c r="M28" s="230"/>
    </row>
    <row r="29" spans="1:15" ht="17.25" customHeight="1" x14ac:dyDescent="0.2">
      <c r="A29" s="85" t="s">
        <v>39</v>
      </c>
      <c r="B29" s="85" t="s">
        <v>199</v>
      </c>
      <c r="C29" s="28" t="s">
        <v>27</v>
      </c>
      <c r="D29" s="56">
        <v>2</v>
      </c>
      <c r="E29" s="29" t="s">
        <v>8</v>
      </c>
      <c r="F29" s="29" t="s">
        <v>9</v>
      </c>
      <c r="G29" s="30"/>
      <c r="H29" s="79" t="s">
        <v>71</v>
      </c>
      <c r="I29" s="79" t="s">
        <v>72</v>
      </c>
      <c r="J29" s="120" t="s">
        <v>73</v>
      </c>
      <c r="K29" s="121">
        <v>3</v>
      </c>
      <c r="L29" s="230"/>
      <c r="M29" s="230"/>
    </row>
    <row r="30" spans="1:15" ht="12" customHeight="1" x14ac:dyDescent="0.2">
      <c r="A30" s="57" t="s">
        <v>45</v>
      </c>
      <c r="B30" s="57" t="s">
        <v>10</v>
      </c>
      <c r="C30" s="58" t="s">
        <v>11</v>
      </c>
      <c r="D30" s="59">
        <v>2</v>
      </c>
      <c r="E30" s="60"/>
      <c r="F30" s="60"/>
      <c r="G30" s="30"/>
      <c r="H30" s="79" t="s">
        <v>77</v>
      </c>
      <c r="I30" s="79" t="s">
        <v>78</v>
      </c>
      <c r="J30" s="120" t="s">
        <v>164</v>
      </c>
      <c r="K30" s="121">
        <v>3</v>
      </c>
      <c r="L30" s="230"/>
      <c r="M30" s="230"/>
    </row>
    <row r="31" spans="1:15" x14ac:dyDescent="0.2">
      <c r="A31" s="61"/>
      <c r="B31" s="61"/>
      <c r="C31" s="62"/>
      <c r="D31" s="63"/>
      <c r="E31" s="64"/>
      <c r="F31" s="64"/>
      <c r="G31" s="106"/>
      <c r="H31" s="79" t="s">
        <v>150</v>
      </c>
      <c r="I31" s="79" t="s">
        <v>151</v>
      </c>
      <c r="J31" s="139"/>
      <c r="K31" s="121">
        <v>3</v>
      </c>
      <c r="L31" s="230"/>
      <c r="M31" s="230"/>
    </row>
    <row r="32" spans="1:15" x14ac:dyDescent="0.2">
      <c r="A32" s="85" t="s">
        <v>40</v>
      </c>
      <c r="B32" s="85" t="s">
        <v>41</v>
      </c>
      <c r="C32" s="40"/>
      <c r="D32" s="56">
        <v>3</v>
      </c>
      <c r="E32" s="65"/>
      <c r="F32" s="64"/>
      <c r="G32" s="106"/>
      <c r="H32" s="79" t="s">
        <v>171</v>
      </c>
      <c r="I32" s="79" t="s">
        <v>161</v>
      </c>
      <c r="J32" s="139"/>
      <c r="K32" s="121">
        <v>11</v>
      </c>
      <c r="L32" s="94"/>
      <c r="M32" s="94"/>
    </row>
    <row r="33" spans="1:15" x14ac:dyDescent="0.2">
      <c r="A33" s="57" t="s">
        <v>150</v>
      </c>
      <c r="B33" s="66" t="s">
        <v>151</v>
      </c>
      <c r="C33" s="58"/>
      <c r="D33" s="59">
        <v>3</v>
      </c>
      <c r="E33" s="60"/>
      <c r="F33" s="60"/>
      <c r="G33" s="106"/>
      <c r="H33" s="79" t="s">
        <v>79</v>
      </c>
      <c r="I33" s="79" t="s">
        <v>155</v>
      </c>
      <c r="J33" s="120"/>
      <c r="K33" s="121">
        <v>2</v>
      </c>
      <c r="L33" s="94"/>
      <c r="M33" s="94"/>
    </row>
    <row r="34" spans="1:15" s="181" customFormat="1" ht="12.75" x14ac:dyDescent="0.2">
      <c r="A34" s="237"/>
      <c r="B34" s="238"/>
      <c r="C34" s="236"/>
      <c r="D34" s="235"/>
      <c r="E34" s="239"/>
      <c r="F34" s="239"/>
      <c r="G34" s="106"/>
      <c r="H34" s="38" t="s">
        <v>160</v>
      </c>
      <c r="K34" s="39">
        <v>2</v>
      </c>
      <c r="L34" s="216"/>
      <c r="M34" s="216"/>
      <c r="N34" s="179"/>
      <c r="O34" s="180"/>
    </row>
    <row r="35" spans="1:15" ht="12" customHeight="1" x14ac:dyDescent="0.2">
      <c r="A35" s="36" t="s">
        <v>42</v>
      </c>
      <c r="B35" s="36"/>
      <c r="C35" s="67"/>
      <c r="D35" s="56">
        <v>3</v>
      </c>
      <c r="E35" s="65"/>
      <c r="F35" s="240"/>
      <c r="G35" s="30"/>
      <c r="H35" s="217" t="s">
        <v>79</v>
      </c>
      <c r="I35" s="217" t="s">
        <v>155</v>
      </c>
      <c r="J35" s="218" t="s">
        <v>177</v>
      </c>
      <c r="K35" s="219">
        <v>2</v>
      </c>
      <c r="L35" s="94"/>
      <c r="M35" s="94"/>
    </row>
    <row r="36" spans="1:15" ht="21.75" customHeight="1" x14ac:dyDescent="0.2">
      <c r="A36" s="86" t="s">
        <v>140</v>
      </c>
      <c r="B36" s="86" t="s">
        <v>165</v>
      </c>
      <c r="C36" s="87"/>
      <c r="D36" s="88">
        <v>3</v>
      </c>
      <c r="E36" s="86"/>
      <c r="F36" s="86"/>
      <c r="G36" s="30"/>
      <c r="H36" s="36" t="s">
        <v>97</v>
      </c>
      <c r="I36" s="241"/>
      <c r="J36" s="242"/>
      <c r="K36" s="243"/>
      <c r="L36" s="243"/>
      <c r="M36" s="244"/>
    </row>
    <row r="37" spans="1:15" ht="27" customHeight="1" x14ac:dyDescent="0.2">
      <c r="A37" s="17"/>
      <c r="B37" s="17"/>
      <c r="C37" s="17"/>
      <c r="D37" s="17"/>
      <c r="E37" s="20"/>
      <c r="F37" s="20"/>
      <c r="G37" s="30"/>
      <c r="H37" s="258" t="s">
        <v>96</v>
      </c>
      <c r="I37" s="258"/>
      <c r="J37" s="113" t="s">
        <v>27</v>
      </c>
      <c r="K37" s="114">
        <v>33</v>
      </c>
      <c r="L37" s="115" t="s">
        <v>8</v>
      </c>
      <c r="M37" s="115" t="s">
        <v>9</v>
      </c>
      <c r="N37" s="22"/>
    </row>
    <row r="38" spans="1:15" ht="12.75" x14ac:dyDescent="0.2">
      <c r="A38" s="36" t="s">
        <v>43</v>
      </c>
      <c r="B38" s="36"/>
      <c r="C38" s="67"/>
      <c r="D38" s="165">
        <v>2</v>
      </c>
      <c r="E38" s="166"/>
      <c r="F38" s="64"/>
      <c r="H38" s="80" t="s">
        <v>58</v>
      </c>
      <c r="I38" s="107" t="s">
        <v>56</v>
      </c>
      <c r="J38" s="109" t="s">
        <v>57</v>
      </c>
      <c r="K38" s="103">
        <v>4</v>
      </c>
      <c r="L38" s="108"/>
      <c r="M38" s="101"/>
    </row>
    <row r="39" spans="1:15" ht="12" customHeight="1" x14ac:dyDescent="0.2">
      <c r="A39" s="167" t="s">
        <v>74</v>
      </c>
      <c r="B39" s="167" t="s">
        <v>70</v>
      </c>
      <c r="C39" s="167" t="s">
        <v>85</v>
      </c>
      <c r="D39" s="168">
        <v>2</v>
      </c>
      <c r="E39" s="167"/>
      <c r="F39" s="167"/>
      <c r="H39" s="80" t="s">
        <v>59</v>
      </c>
      <c r="I39" s="80" t="s">
        <v>60</v>
      </c>
      <c r="J39" s="225" t="s">
        <v>58</v>
      </c>
      <c r="K39" s="104">
        <v>4</v>
      </c>
      <c r="L39" s="96"/>
      <c r="M39" s="100"/>
    </row>
    <row r="40" spans="1:15" ht="16.5" customHeight="1" x14ac:dyDescent="0.2">
      <c r="H40" s="98" t="s">
        <v>69</v>
      </c>
      <c r="I40" s="98" t="s">
        <v>70</v>
      </c>
      <c r="J40" s="105" t="s">
        <v>84</v>
      </c>
      <c r="K40" s="221">
        <v>2</v>
      </c>
      <c r="L40" s="224" t="s">
        <v>167</v>
      </c>
      <c r="M40" s="96"/>
      <c r="O40" s="1"/>
    </row>
    <row r="41" spans="1:15" s="181" customFormat="1" ht="12.75" x14ac:dyDescent="0.2">
      <c r="A41" s="36" t="s">
        <v>99</v>
      </c>
      <c r="B41" s="53"/>
      <c r="C41" s="28" t="s">
        <v>27</v>
      </c>
      <c r="D41" s="68" t="s">
        <v>7</v>
      </c>
      <c r="E41" s="29" t="s">
        <v>8</v>
      </c>
      <c r="F41" s="29" t="s">
        <v>9</v>
      </c>
      <c r="G41" s="179"/>
      <c r="H41" s="80" t="s">
        <v>71</v>
      </c>
      <c r="I41" s="80" t="s">
        <v>72</v>
      </c>
      <c r="J41" s="99" t="s">
        <v>73</v>
      </c>
      <c r="K41" s="222">
        <v>3</v>
      </c>
      <c r="L41" s="224" t="s">
        <v>167</v>
      </c>
      <c r="M41" s="96"/>
      <c r="N41" s="179"/>
      <c r="O41" s="180"/>
    </row>
    <row r="42" spans="1:15" x14ac:dyDescent="0.2">
      <c r="A42" s="69"/>
      <c r="B42" s="69"/>
      <c r="C42" s="23"/>
      <c r="D42" s="70"/>
      <c r="E42" s="71"/>
      <c r="F42" s="71"/>
      <c r="H42" s="80" t="s">
        <v>77</v>
      </c>
      <c r="I42" s="80" t="s">
        <v>78</v>
      </c>
      <c r="J42" s="99" t="s">
        <v>71</v>
      </c>
      <c r="K42" s="222">
        <v>3</v>
      </c>
      <c r="L42" s="224" t="s">
        <v>168</v>
      </c>
      <c r="M42" s="96"/>
    </row>
    <row r="43" spans="1:15" ht="24" x14ac:dyDescent="0.2">
      <c r="A43" s="72"/>
      <c r="B43" s="73"/>
      <c r="C43" s="72"/>
      <c r="D43" s="74"/>
      <c r="E43" s="74"/>
      <c r="F43" s="74"/>
      <c r="H43" s="220" t="s">
        <v>181</v>
      </c>
      <c r="I43" s="220" t="s">
        <v>180</v>
      </c>
      <c r="J43" s="226" t="s">
        <v>182</v>
      </c>
      <c r="K43" s="222">
        <v>4</v>
      </c>
      <c r="L43" s="224" t="s">
        <v>167</v>
      </c>
      <c r="M43" s="100"/>
    </row>
    <row r="44" spans="1:15" x14ac:dyDescent="0.2">
      <c r="A44" s="69"/>
      <c r="B44" s="69"/>
      <c r="C44" s="23"/>
      <c r="D44" s="70"/>
      <c r="E44" s="71"/>
      <c r="F44" s="71"/>
      <c r="G44" s="3"/>
      <c r="H44" s="80" t="s">
        <v>80</v>
      </c>
      <c r="I44" s="107" t="s">
        <v>81</v>
      </c>
      <c r="J44" s="109" t="s">
        <v>143</v>
      </c>
      <c r="K44" s="223">
        <v>4</v>
      </c>
      <c r="L44" s="224" t="s">
        <v>167</v>
      </c>
      <c r="M44" s="96"/>
    </row>
    <row r="45" spans="1:15" s="181" customFormat="1" ht="36" x14ac:dyDescent="0.2">
      <c r="A45" s="72"/>
      <c r="B45" s="73"/>
      <c r="C45" s="72"/>
      <c r="D45" s="74"/>
      <c r="E45" s="74"/>
      <c r="F45" s="74"/>
      <c r="G45" s="179"/>
      <c r="H45" s="228" t="s">
        <v>75</v>
      </c>
      <c r="I45" s="227" t="s">
        <v>183</v>
      </c>
      <c r="J45" s="229" t="s">
        <v>76</v>
      </c>
      <c r="K45" s="223">
        <v>3</v>
      </c>
      <c r="L45" s="224" t="s">
        <v>167</v>
      </c>
      <c r="M45" s="100"/>
      <c r="N45" s="179"/>
      <c r="O45" s="180"/>
    </row>
    <row r="46" spans="1:15" x14ac:dyDescent="0.2">
      <c r="G46" s="3"/>
      <c r="H46" s="80" t="s">
        <v>149</v>
      </c>
      <c r="I46" s="80" t="s">
        <v>148</v>
      </c>
      <c r="J46" s="109" t="s">
        <v>143</v>
      </c>
      <c r="K46" s="104">
        <v>4</v>
      </c>
      <c r="L46" s="224" t="s">
        <v>168</v>
      </c>
      <c r="M46" s="96"/>
      <c r="N46" s="3"/>
    </row>
    <row r="47" spans="1:15" x14ac:dyDescent="0.2">
      <c r="A47" s="27" t="s">
        <v>22</v>
      </c>
      <c r="B47" s="83" t="s">
        <v>44</v>
      </c>
      <c r="C47" s="81" t="s">
        <v>23</v>
      </c>
      <c r="D47" s="269" t="s">
        <v>19</v>
      </c>
      <c r="E47" s="269"/>
      <c r="F47" s="269"/>
      <c r="G47" s="3"/>
      <c r="H47" s="80" t="s">
        <v>79</v>
      </c>
      <c r="I47" s="107" t="s">
        <v>155</v>
      </c>
      <c r="J47" s="109" t="s">
        <v>177</v>
      </c>
      <c r="K47" s="103">
        <v>2</v>
      </c>
      <c r="L47" s="224" t="s">
        <v>168</v>
      </c>
      <c r="M47" s="96"/>
      <c r="N47" s="3"/>
    </row>
    <row r="48" spans="1:15" x14ac:dyDescent="0.2">
      <c r="A48" s="24" t="s">
        <v>18</v>
      </c>
      <c r="B48" s="112" t="s">
        <v>94</v>
      </c>
      <c r="C48" s="82" t="s">
        <v>20</v>
      </c>
      <c r="D48" s="269"/>
      <c r="E48" s="269"/>
      <c r="F48" s="269"/>
      <c r="H48" s="257" t="s">
        <v>95</v>
      </c>
      <c r="I48" s="231"/>
      <c r="J48" s="110"/>
      <c r="K48" s="116">
        <v>30</v>
      </c>
      <c r="L48" s="115"/>
      <c r="M48" s="115"/>
      <c r="N48" s="3"/>
      <c r="O48" s="3"/>
    </row>
    <row r="49" spans="1:15" x14ac:dyDescent="0.2">
      <c r="H49" s="78" t="s">
        <v>48</v>
      </c>
      <c r="I49" s="78" t="s">
        <v>46</v>
      </c>
      <c r="J49" s="111" t="s">
        <v>51</v>
      </c>
      <c r="K49" s="102">
        <v>3</v>
      </c>
      <c r="L49" s="96"/>
      <c r="M49" s="96"/>
    </row>
    <row r="50" spans="1:15" s="181" customFormat="1" x14ac:dyDescent="0.2">
      <c r="G50" s="179"/>
      <c r="H50" s="78" t="s">
        <v>49</v>
      </c>
      <c r="I50" s="78" t="s">
        <v>50</v>
      </c>
      <c r="J50" s="111" t="s">
        <v>47</v>
      </c>
      <c r="K50" s="102">
        <v>1</v>
      </c>
      <c r="L50" s="96"/>
      <c r="M50" s="96"/>
    </row>
    <row r="51" spans="1:15" s="40" customFormat="1" x14ac:dyDescent="0.2">
      <c r="A51" s="181"/>
      <c r="B51" s="181"/>
      <c r="C51" s="181"/>
      <c r="D51" s="179"/>
      <c r="E51" s="179"/>
      <c r="F51" s="179"/>
      <c r="G51" s="1"/>
      <c r="H51" s="75" t="s">
        <v>129</v>
      </c>
      <c r="I51" s="76" t="s">
        <v>178</v>
      </c>
      <c r="J51" s="111" t="s">
        <v>48</v>
      </c>
      <c r="K51" s="102">
        <v>3</v>
      </c>
      <c r="L51" s="100"/>
      <c r="M51" s="100"/>
      <c r="N51" s="30"/>
      <c r="O51" s="41"/>
    </row>
    <row r="52" spans="1:15" s="40" customFormat="1" x14ac:dyDescent="0.2">
      <c r="A52" s="181"/>
      <c r="B52" s="181"/>
      <c r="C52" s="181"/>
      <c r="D52" s="179"/>
      <c r="E52" s="179"/>
      <c r="F52" s="179"/>
      <c r="G52" s="1"/>
      <c r="H52" s="75" t="s">
        <v>131</v>
      </c>
      <c r="I52" s="76" t="s">
        <v>132</v>
      </c>
      <c r="J52" s="111" t="s">
        <v>49</v>
      </c>
      <c r="K52" s="102">
        <v>1</v>
      </c>
      <c r="L52" s="96"/>
      <c r="M52" s="96"/>
      <c r="N52" s="30"/>
      <c r="O52" s="41"/>
    </row>
    <row r="53" spans="1:15" s="40" customFormat="1" x14ac:dyDescent="0.2">
      <c r="A53" s="181"/>
      <c r="B53" s="181"/>
      <c r="C53" s="181"/>
      <c r="D53" s="179"/>
      <c r="E53" s="179"/>
      <c r="F53" s="179"/>
      <c r="G53" s="1"/>
      <c r="H53" s="78" t="s">
        <v>55</v>
      </c>
      <c r="I53" s="78" t="s">
        <v>179</v>
      </c>
      <c r="J53" s="111" t="s">
        <v>55</v>
      </c>
      <c r="K53" s="102">
        <v>4</v>
      </c>
      <c r="L53" s="96"/>
      <c r="M53" s="96"/>
      <c r="N53" s="30"/>
      <c r="O53" s="41"/>
    </row>
    <row r="54" spans="1:15" s="40" customFormat="1" ht="11.25" customHeight="1" x14ac:dyDescent="0.25">
      <c r="A54" s="268" t="s">
        <v>24</v>
      </c>
      <c r="B54" s="268"/>
      <c r="C54" s="268"/>
      <c r="D54" s="268"/>
      <c r="E54" s="268"/>
      <c r="F54" s="268"/>
      <c r="G54" s="1"/>
      <c r="H54" s="78" t="s">
        <v>53</v>
      </c>
      <c r="I54" s="78" t="s">
        <v>54</v>
      </c>
      <c r="J54" s="111" t="s">
        <v>53</v>
      </c>
      <c r="K54" s="102">
        <v>4</v>
      </c>
      <c r="L54" s="108"/>
      <c r="M54" s="100"/>
      <c r="N54" s="30"/>
      <c r="O54" s="41"/>
    </row>
    <row r="55" spans="1:15" s="40" customFormat="1" x14ac:dyDescent="0.2">
      <c r="G55" s="1"/>
      <c r="H55" s="80" t="s">
        <v>62</v>
      </c>
      <c r="I55" s="80" t="s">
        <v>63</v>
      </c>
      <c r="J55" s="111" t="s">
        <v>62</v>
      </c>
      <c r="K55" s="102">
        <v>4</v>
      </c>
      <c r="L55" s="96"/>
      <c r="M55" s="96"/>
      <c r="N55" s="30"/>
      <c r="O55" s="41"/>
    </row>
    <row r="56" spans="1:15" s="40" customFormat="1" x14ac:dyDescent="0.2">
      <c r="G56" s="1"/>
      <c r="H56" s="80" t="s">
        <v>64</v>
      </c>
      <c r="I56" s="80" t="s">
        <v>65</v>
      </c>
      <c r="J56" s="111" t="s">
        <v>53</v>
      </c>
      <c r="K56" s="102">
        <v>3</v>
      </c>
      <c r="L56" s="108"/>
      <c r="M56" s="100"/>
      <c r="N56" s="30"/>
      <c r="O56" s="41"/>
    </row>
    <row r="57" spans="1:15" s="40" customFormat="1" x14ac:dyDescent="0.2">
      <c r="G57" s="1"/>
      <c r="H57" s="80" t="s">
        <v>138</v>
      </c>
      <c r="I57" s="80" t="s">
        <v>139</v>
      </c>
      <c r="J57" s="97"/>
      <c r="K57" s="104">
        <v>3</v>
      </c>
      <c r="L57" s="96"/>
      <c r="M57" s="96"/>
      <c r="O57" s="41"/>
    </row>
    <row r="58" spans="1:15" s="40" customFormat="1" ht="13.5" customHeight="1" x14ac:dyDescent="0.2">
      <c r="G58" s="1"/>
      <c r="H58" s="80" t="s">
        <v>133</v>
      </c>
      <c r="I58" s="107" t="s">
        <v>134</v>
      </c>
      <c r="J58" s="109" t="s">
        <v>137</v>
      </c>
      <c r="K58" s="103">
        <v>4</v>
      </c>
      <c r="L58" s="232"/>
      <c r="M58" s="233"/>
      <c r="N58" s="30"/>
      <c r="O58" s="41"/>
    </row>
    <row r="59" spans="1:15" s="40" customFormat="1" x14ac:dyDescent="0.2">
      <c r="J59" s="25" t="s">
        <v>21</v>
      </c>
      <c r="K59" s="26">
        <v>120</v>
      </c>
      <c r="L59" s="234"/>
      <c r="M59" s="234"/>
      <c r="N59" s="30"/>
      <c r="O59" s="41"/>
    </row>
    <row r="60" spans="1:15" ht="15.75" x14ac:dyDescent="0.25">
      <c r="A60" s="259" t="s">
        <v>109</v>
      </c>
      <c r="B60" s="259"/>
      <c r="C60" s="259"/>
      <c r="D60" s="259"/>
      <c r="E60" s="259"/>
      <c r="F60" s="259"/>
      <c r="G60" s="259"/>
      <c r="H60" s="259"/>
      <c r="I60" s="259"/>
      <c r="J60" s="259"/>
      <c r="K60" s="259"/>
      <c r="L60" s="259"/>
      <c r="M60" s="259"/>
    </row>
    <row r="61" spans="1:15" ht="14.25" customHeight="1" x14ac:dyDescent="0.25">
      <c r="A61" s="154" t="s">
        <v>0</v>
      </c>
      <c r="B61" s="155"/>
      <c r="C61" s="270" t="s">
        <v>108</v>
      </c>
      <c r="D61" s="270"/>
      <c r="E61" s="270"/>
      <c r="F61" s="270"/>
      <c r="G61" s="270"/>
      <c r="H61" s="270"/>
      <c r="I61" s="270"/>
      <c r="J61" s="146"/>
      <c r="K61" s="146"/>
      <c r="L61" s="151"/>
      <c r="M61" s="151"/>
    </row>
    <row r="62" spans="1:15" ht="14.25" customHeight="1" x14ac:dyDescent="0.25">
      <c r="A62" s="156" t="s">
        <v>1</v>
      </c>
      <c r="B62" s="157"/>
      <c r="C62" s="158"/>
      <c r="D62" s="158"/>
      <c r="E62" s="159"/>
      <c r="F62" s="160"/>
      <c r="G62" s="153"/>
      <c r="H62" s="153"/>
      <c r="I62" s="153"/>
      <c r="J62" s="146"/>
      <c r="K62" s="146"/>
      <c r="L62" s="151"/>
      <c r="M62" s="151"/>
    </row>
    <row r="63" spans="1:15" ht="9.75" customHeight="1" x14ac:dyDescent="0.25">
      <c r="A63" s="141"/>
      <c r="B63" s="141"/>
      <c r="C63" s="141"/>
      <c r="D63" s="141"/>
      <c r="E63" s="141"/>
      <c r="F63" s="141"/>
      <c r="G63" s="141"/>
      <c r="H63" s="141"/>
      <c r="I63" s="141"/>
      <c r="J63" s="141"/>
      <c r="K63" s="141"/>
      <c r="L63" s="141"/>
      <c r="M63" s="141"/>
    </row>
    <row r="64" spans="1:15" ht="18.75" customHeight="1" x14ac:dyDescent="0.2">
      <c r="A64" s="124" t="s">
        <v>100</v>
      </c>
      <c r="B64" s="125"/>
      <c r="C64" s="127" t="s">
        <v>6</v>
      </c>
      <c r="D64" s="127" t="s">
        <v>7</v>
      </c>
      <c r="E64" s="127" t="s">
        <v>8</v>
      </c>
      <c r="F64" s="127" t="s">
        <v>9</v>
      </c>
      <c r="G64" s="126"/>
      <c r="H64" s="124" t="s">
        <v>101</v>
      </c>
      <c r="I64" s="124"/>
      <c r="J64" s="127" t="s">
        <v>6</v>
      </c>
      <c r="K64" s="127" t="s">
        <v>7</v>
      </c>
      <c r="L64" s="127" t="s">
        <v>8</v>
      </c>
      <c r="M64" s="127" t="s">
        <v>9</v>
      </c>
    </row>
    <row r="65" spans="1:15" ht="18.75" customHeight="1" x14ac:dyDescent="0.25">
      <c r="A65" s="186" t="s">
        <v>45</v>
      </c>
      <c r="B65" s="186" t="s">
        <v>10</v>
      </c>
      <c r="C65" s="185" t="s">
        <v>11</v>
      </c>
      <c r="D65" s="208">
        <v>2</v>
      </c>
      <c r="E65" s="188" t="s">
        <v>167</v>
      </c>
      <c r="F65" s="189"/>
      <c r="G65"/>
      <c r="H65" s="196" t="s">
        <v>93</v>
      </c>
      <c r="I65" s="196" t="s">
        <v>163</v>
      </c>
      <c r="J65" s="191"/>
      <c r="K65" s="208">
        <v>3</v>
      </c>
      <c r="L65" s="189"/>
      <c r="M65" s="189"/>
    </row>
    <row r="66" spans="1:15" s="181" customFormat="1" ht="18.75" customHeight="1" x14ac:dyDescent="0.25">
      <c r="A66" s="190" t="s">
        <v>55</v>
      </c>
      <c r="B66" s="186" t="s">
        <v>162</v>
      </c>
      <c r="C66" s="185" t="s">
        <v>52</v>
      </c>
      <c r="D66" s="208">
        <v>4</v>
      </c>
      <c r="E66" s="189"/>
      <c r="F66" s="189"/>
      <c r="G66" s="178"/>
      <c r="H66" s="194" t="s">
        <v>191</v>
      </c>
      <c r="I66" s="196" t="s">
        <v>136</v>
      </c>
      <c r="J66" s="191" t="s">
        <v>58</v>
      </c>
      <c r="K66" s="208">
        <v>4</v>
      </c>
      <c r="L66" s="189"/>
      <c r="M66" s="189"/>
      <c r="N66" s="179"/>
      <c r="O66" s="180"/>
    </row>
    <row r="67" spans="1:15" s="181" customFormat="1" ht="18.75" customHeight="1" x14ac:dyDescent="0.25">
      <c r="A67" s="190" t="s">
        <v>189</v>
      </c>
      <c r="B67" s="186" t="s">
        <v>135</v>
      </c>
      <c r="C67" s="185" t="s">
        <v>57</v>
      </c>
      <c r="D67" s="208">
        <v>4</v>
      </c>
      <c r="E67" s="189"/>
      <c r="F67" s="189"/>
      <c r="G67" s="178"/>
      <c r="H67" s="194" t="s">
        <v>129</v>
      </c>
      <c r="I67" s="194" t="s">
        <v>130</v>
      </c>
      <c r="J67" s="191" t="s">
        <v>48</v>
      </c>
      <c r="K67" s="208">
        <v>3</v>
      </c>
      <c r="L67" s="189"/>
      <c r="M67" s="189"/>
      <c r="N67" s="179"/>
      <c r="O67" s="180"/>
    </row>
    <row r="68" spans="1:15" s="181" customFormat="1" ht="18.75" customHeight="1" x14ac:dyDescent="0.25">
      <c r="A68" s="190" t="s">
        <v>48</v>
      </c>
      <c r="B68" s="190" t="s">
        <v>46</v>
      </c>
      <c r="C68" s="185" t="s">
        <v>51</v>
      </c>
      <c r="D68" s="208">
        <v>3</v>
      </c>
      <c r="E68" s="189"/>
      <c r="F68" s="189"/>
      <c r="G68" s="178"/>
      <c r="H68" s="194" t="s">
        <v>131</v>
      </c>
      <c r="I68" s="194" t="s">
        <v>132</v>
      </c>
      <c r="J68" s="191" t="s">
        <v>49</v>
      </c>
      <c r="K68" s="208">
        <v>1</v>
      </c>
      <c r="L68" s="189"/>
      <c r="M68" s="189"/>
      <c r="N68" s="179"/>
      <c r="O68" s="180"/>
    </row>
    <row r="69" spans="1:15" s="181" customFormat="1" ht="18.75" customHeight="1" x14ac:dyDescent="0.25">
      <c r="A69" s="190" t="s">
        <v>49</v>
      </c>
      <c r="B69" s="190" t="s">
        <v>50</v>
      </c>
      <c r="C69" s="185" t="s">
        <v>47</v>
      </c>
      <c r="D69" s="208">
        <v>1</v>
      </c>
      <c r="E69" s="189"/>
      <c r="F69" s="189"/>
      <c r="G69" s="178"/>
      <c r="H69" s="194" t="s">
        <v>53</v>
      </c>
      <c r="I69" s="194" t="s">
        <v>54</v>
      </c>
      <c r="J69" s="191" t="s">
        <v>55</v>
      </c>
      <c r="K69" s="210">
        <v>4</v>
      </c>
      <c r="L69" s="189"/>
      <c r="M69" s="189"/>
      <c r="N69" s="179"/>
      <c r="O69" s="180"/>
    </row>
    <row r="70" spans="1:15" s="181" customFormat="1" ht="18.75" customHeight="1" x14ac:dyDescent="0.25">
      <c r="A70" s="251" t="s">
        <v>185</v>
      </c>
      <c r="B70" s="217" t="s">
        <v>200</v>
      </c>
      <c r="C70" s="185"/>
      <c r="D70" s="208">
        <v>1</v>
      </c>
      <c r="E70" s="189"/>
      <c r="F70" s="189"/>
      <c r="G70" s="178"/>
      <c r="H70" s="49"/>
      <c r="I70" s="49"/>
      <c r="J70" s="49"/>
      <c r="K70" s="212">
        <f>SUM(K65:K69)</f>
        <v>15</v>
      </c>
      <c r="M70" s="179"/>
      <c r="N70" s="179"/>
      <c r="O70" s="180"/>
    </row>
    <row r="71" spans="1:15" ht="18.75" customHeight="1" x14ac:dyDescent="0.2">
      <c r="A71" s="164"/>
      <c r="B71" s="164"/>
      <c r="C71" s="164"/>
      <c r="D71" s="209">
        <f>SUM(D65:D70)</f>
        <v>15</v>
      </c>
      <c r="E71" s="3"/>
      <c r="H71" s="49"/>
      <c r="I71" s="49"/>
      <c r="J71" s="49"/>
      <c r="K71" s="197"/>
    </row>
    <row r="72" spans="1:15" s="164" customFormat="1" ht="18.75" customHeight="1" x14ac:dyDescent="0.25">
      <c r="D72" s="49"/>
      <c r="G72" s="161"/>
      <c r="H72" s="49"/>
      <c r="I72" s="49"/>
      <c r="J72" s="49"/>
      <c r="K72" s="49"/>
      <c r="M72" s="162"/>
      <c r="N72" s="162"/>
      <c r="O72" s="163"/>
    </row>
    <row r="73" spans="1:15" ht="18.75" customHeight="1" x14ac:dyDescent="0.2">
      <c r="A73" s="128" t="s">
        <v>102</v>
      </c>
      <c r="B73" s="129"/>
      <c r="C73" s="164"/>
      <c r="D73" s="21"/>
      <c r="E73" s="130"/>
      <c r="F73" s="130"/>
      <c r="G73" s="131"/>
      <c r="H73" s="198" t="s">
        <v>103</v>
      </c>
      <c r="I73" s="199"/>
      <c r="J73" s="49"/>
      <c r="K73" s="49"/>
      <c r="L73" s="130"/>
      <c r="M73" s="130"/>
    </row>
    <row r="74" spans="1:15" s="181" customFormat="1" ht="18.75" customHeight="1" x14ac:dyDescent="0.25">
      <c r="A74" s="186" t="s">
        <v>89</v>
      </c>
      <c r="B74" s="186" t="s">
        <v>90</v>
      </c>
      <c r="C74" s="185" t="s">
        <v>12</v>
      </c>
      <c r="D74" s="208">
        <v>3</v>
      </c>
      <c r="E74" s="189"/>
      <c r="F74" s="189"/>
      <c r="G74" s="178"/>
      <c r="H74" s="196" t="s">
        <v>67</v>
      </c>
      <c r="I74" s="196" t="s">
        <v>141</v>
      </c>
      <c r="J74" s="191" t="s">
        <v>66</v>
      </c>
      <c r="K74" s="208">
        <v>3</v>
      </c>
      <c r="L74" s="189"/>
      <c r="M74" s="189"/>
      <c r="N74" s="179"/>
      <c r="O74" s="180"/>
    </row>
    <row r="75" spans="1:15" s="181" customFormat="1" ht="18.75" customHeight="1" x14ac:dyDescent="0.25">
      <c r="A75" s="190" t="s">
        <v>190</v>
      </c>
      <c r="B75" s="190" t="s">
        <v>70</v>
      </c>
      <c r="C75" s="192" t="s">
        <v>169</v>
      </c>
      <c r="D75" s="208">
        <v>2</v>
      </c>
      <c r="E75" s="188" t="s">
        <v>167</v>
      </c>
      <c r="F75" s="189"/>
      <c r="G75" s="178"/>
      <c r="H75" s="196" t="s">
        <v>140</v>
      </c>
      <c r="I75" s="215" t="s">
        <v>165</v>
      </c>
      <c r="J75" s="191"/>
      <c r="K75" s="208">
        <v>3</v>
      </c>
      <c r="L75" s="189"/>
      <c r="M75" s="189"/>
      <c r="N75" s="179"/>
      <c r="O75" s="180"/>
    </row>
    <row r="76" spans="1:15" s="181" customFormat="1" ht="18.75" customHeight="1" x14ac:dyDescent="0.25">
      <c r="A76" s="190" t="s">
        <v>71</v>
      </c>
      <c r="B76" s="190" t="s">
        <v>72</v>
      </c>
      <c r="C76" s="185" t="s">
        <v>73</v>
      </c>
      <c r="D76" s="208">
        <v>3</v>
      </c>
      <c r="E76" s="188" t="s">
        <v>167</v>
      </c>
      <c r="F76" s="189"/>
      <c r="G76" s="178"/>
      <c r="H76" s="194" t="s">
        <v>142</v>
      </c>
      <c r="I76" s="196" t="s">
        <v>172</v>
      </c>
      <c r="J76" s="191" t="s">
        <v>164</v>
      </c>
      <c r="K76" s="208">
        <v>3</v>
      </c>
      <c r="L76" s="189"/>
      <c r="M76" s="189"/>
      <c r="N76" s="179"/>
      <c r="O76" s="180"/>
    </row>
    <row r="77" spans="1:15" s="181" customFormat="1" ht="18.75" customHeight="1" x14ac:dyDescent="0.25">
      <c r="A77" s="190" t="s">
        <v>133</v>
      </c>
      <c r="B77" s="190" t="s">
        <v>134</v>
      </c>
      <c r="C77" s="191" t="s">
        <v>137</v>
      </c>
      <c r="D77" s="208">
        <v>4</v>
      </c>
      <c r="E77" s="188" t="s">
        <v>167</v>
      </c>
      <c r="F77" s="189"/>
      <c r="G77" s="178"/>
      <c r="H77" s="194" t="s">
        <v>138</v>
      </c>
      <c r="I77" s="196" t="s">
        <v>139</v>
      </c>
      <c r="J77" s="191"/>
      <c r="K77" s="208">
        <v>3</v>
      </c>
      <c r="L77" s="189"/>
      <c r="M77" s="189"/>
      <c r="N77" s="179"/>
      <c r="O77" s="180"/>
    </row>
    <row r="78" spans="1:15" s="181" customFormat="1" ht="18.75" customHeight="1" x14ac:dyDescent="0.25">
      <c r="A78" s="190" t="s">
        <v>64</v>
      </c>
      <c r="B78" s="190" t="s">
        <v>65</v>
      </c>
      <c r="C78" s="185" t="s">
        <v>53</v>
      </c>
      <c r="D78" s="208">
        <v>3</v>
      </c>
      <c r="E78" s="189"/>
      <c r="F78" s="189"/>
      <c r="G78" s="178"/>
      <c r="H78" s="194" t="s">
        <v>62</v>
      </c>
      <c r="I78" s="194" t="s">
        <v>63</v>
      </c>
      <c r="J78" s="191" t="s">
        <v>53</v>
      </c>
      <c r="K78" s="208">
        <v>4</v>
      </c>
      <c r="L78" s="189"/>
      <c r="M78" s="189"/>
      <c r="N78" s="179"/>
      <c r="O78" s="180"/>
    </row>
    <row r="79" spans="1:15" ht="18.75" customHeight="1" x14ac:dyDescent="0.25">
      <c r="A79" s="161"/>
      <c r="B79" s="13"/>
      <c r="C79" s="14"/>
      <c r="D79" s="209">
        <f>SUM(D74:D78)</f>
        <v>15</v>
      </c>
      <c r="E79" s="161"/>
      <c r="F79" s="161"/>
      <c r="G79" s="15"/>
      <c r="H79" s="200"/>
      <c r="I79" s="200"/>
      <c r="J79" s="200"/>
      <c r="K79" s="209">
        <f>SUM(K73:K78)</f>
        <v>16</v>
      </c>
      <c r="L79"/>
      <c r="M79" s="16"/>
    </row>
    <row r="80" spans="1:15" ht="18.75" customHeight="1" x14ac:dyDescent="0.25">
      <c r="A80" s="140"/>
      <c r="B80" s="140"/>
      <c r="D80" s="195"/>
      <c r="G80"/>
      <c r="H80" s="201"/>
      <c r="I80" s="49"/>
      <c r="J80" s="49"/>
      <c r="K80" s="195"/>
    </row>
    <row r="81" spans="1:15" ht="18.75" customHeight="1" x14ac:dyDescent="0.2">
      <c r="A81" s="136" t="s">
        <v>104</v>
      </c>
      <c r="B81" s="132"/>
      <c r="C81" s="18"/>
      <c r="D81" s="12"/>
      <c r="E81" s="12"/>
      <c r="F81" s="12"/>
      <c r="G81" s="19"/>
      <c r="H81" s="202" t="s">
        <v>105</v>
      </c>
      <c r="I81" s="203"/>
      <c r="J81" s="204"/>
      <c r="K81" s="12"/>
      <c r="L81" s="12"/>
      <c r="M81" s="12"/>
    </row>
    <row r="82" spans="1:15" s="181" customFormat="1" ht="18.75" customHeight="1" x14ac:dyDescent="0.25">
      <c r="A82" s="186" t="s">
        <v>13</v>
      </c>
      <c r="B82" s="186" t="s">
        <v>61</v>
      </c>
      <c r="C82" s="185"/>
      <c r="D82" s="208">
        <v>3</v>
      </c>
      <c r="E82" s="189"/>
      <c r="F82" s="189"/>
      <c r="G82" s="178"/>
      <c r="H82" s="194" t="s">
        <v>142</v>
      </c>
      <c r="I82" s="196" t="s">
        <v>172</v>
      </c>
      <c r="J82" s="191" t="s">
        <v>154</v>
      </c>
      <c r="K82" s="208">
        <v>3</v>
      </c>
      <c r="L82" s="189"/>
      <c r="M82" s="182"/>
      <c r="N82" s="179"/>
      <c r="O82" s="180"/>
    </row>
    <row r="83" spans="1:15" s="181" customFormat="1" ht="18.75" customHeight="1" x14ac:dyDescent="0.25">
      <c r="A83" s="190" t="s">
        <v>80</v>
      </c>
      <c r="B83" s="190" t="s">
        <v>81</v>
      </c>
      <c r="C83" s="185" t="s">
        <v>143</v>
      </c>
      <c r="D83" s="208">
        <v>4</v>
      </c>
      <c r="E83" s="188" t="s">
        <v>167</v>
      </c>
      <c r="F83" s="189"/>
      <c r="G83" s="178"/>
      <c r="H83" s="194" t="s">
        <v>79</v>
      </c>
      <c r="I83" s="194" t="s">
        <v>155</v>
      </c>
      <c r="J83" s="191" t="s">
        <v>177</v>
      </c>
      <c r="K83" s="208">
        <v>2</v>
      </c>
      <c r="L83" s="188" t="s">
        <v>168</v>
      </c>
      <c r="M83" s="182"/>
      <c r="N83" s="179"/>
      <c r="O83" s="180"/>
    </row>
    <row r="84" spans="1:15" s="181" customFormat="1" ht="23.25" customHeight="1" x14ac:dyDescent="0.25">
      <c r="A84" s="184" t="s">
        <v>75</v>
      </c>
      <c r="B84" s="184" t="s">
        <v>166</v>
      </c>
      <c r="C84" s="185" t="s">
        <v>76</v>
      </c>
      <c r="D84" s="208">
        <v>3</v>
      </c>
      <c r="E84" s="188" t="s">
        <v>167</v>
      </c>
      <c r="F84" s="189"/>
      <c r="G84" s="178"/>
      <c r="H84" s="194" t="s">
        <v>149</v>
      </c>
      <c r="I84" s="194" t="s">
        <v>148</v>
      </c>
      <c r="J84" s="191" t="s">
        <v>143</v>
      </c>
      <c r="K84" s="208">
        <v>4</v>
      </c>
      <c r="L84" s="188" t="s">
        <v>168</v>
      </c>
      <c r="M84" s="182"/>
      <c r="N84" s="179"/>
      <c r="O84" s="180"/>
    </row>
    <row r="85" spans="1:15" s="181" customFormat="1" ht="18.75" customHeight="1" x14ac:dyDescent="0.25">
      <c r="A85" s="190" t="s">
        <v>82</v>
      </c>
      <c r="B85" s="190" t="s">
        <v>146</v>
      </c>
      <c r="C85" s="185" t="s">
        <v>147</v>
      </c>
      <c r="D85" s="208">
        <v>4</v>
      </c>
      <c r="E85" s="188" t="s">
        <v>167</v>
      </c>
      <c r="F85" s="189"/>
      <c r="G85" s="178"/>
      <c r="H85" s="249" t="s">
        <v>150</v>
      </c>
      <c r="I85" s="205" t="s">
        <v>151</v>
      </c>
      <c r="J85" s="191"/>
      <c r="K85" s="208">
        <v>3</v>
      </c>
      <c r="L85" s="189"/>
      <c r="M85" s="182"/>
      <c r="N85" s="179"/>
      <c r="O85" s="180"/>
    </row>
    <row r="86" spans="1:15" s="181" customFormat="1" ht="18.75" customHeight="1" x14ac:dyDescent="0.25">
      <c r="A86" s="251" t="s">
        <v>144</v>
      </c>
      <c r="B86" s="217" t="s">
        <v>145</v>
      </c>
      <c r="C86" s="185"/>
      <c r="D86" s="208">
        <v>1</v>
      </c>
      <c r="E86" s="189"/>
      <c r="F86" s="189"/>
      <c r="G86" s="178"/>
      <c r="H86" s="251" t="s">
        <v>152</v>
      </c>
      <c r="I86" s="217" t="s">
        <v>175</v>
      </c>
      <c r="J86" s="191"/>
      <c r="K86" s="210">
        <v>5</v>
      </c>
      <c r="L86" s="189"/>
      <c r="M86" s="182"/>
      <c r="N86" s="179"/>
      <c r="O86" s="180"/>
    </row>
    <row r="87" spans="1:15" s="181" customFormat="1" ht="18.75" customHeight="1" x14ac:dyDescent="0.25">
      <c r="A87" s="251" t="s">
        <v>16</v>
      </c>
      <c r="B87" s="217" t="s">
        <v>17</v>
      </c>
      <c r="C87" s="185"/>
      <c r="D87" s="208">
        <v>3</v>
      </c>
      <c r="E87" s="189"/>
      <c r="F87" s="189"/>
      <c r="G87" s="178"/>
      <c r="H87" s="49"/>
      <c r="I87" s="49"/>
      <c r="J87" s="49"/>
      <c r="K87" s="212">
        <f>SUM(K82:K86)</f>
        <v>17</v>
      </c>
      <c r="N87" s="179"/>
      <c r="O87" s="180"/>
    </row>
    <row r="88" spans="1:15" ht="18.75" customHeight="1" x14ac:dyDescent="0.2">
      <c r="D88" s="209">
        <f>SUM(D82:D87)</f>
        <v>18</v>
      </c>
      <c r="E88" s="164"/>
      <c r="F88" s="164"/>
      <c r="G88" s="164"/>
      <c r="H88" s="49"/>
      <c r="I88" s="49"/>
      <c r="J88" s="49"/>
      <c r="K88" s="49"/>
      <c r="L88" s="181"/>
      <c r="M88" s="181"/>
    </row>
    <row r="89" spans="1:15" ht="18.75" customHeight="1" x14ac:dyDescent="0.2">
      <c r="D89" s="195"/>
      <c r="E89" s="164"/>
      <c r="F89" s="164"/>
      <c r="G89" s="164"/>
      <c r="H89" s="49"/>
      <c r="I89" s="49"/>
      <c r="J89" s="49"/>
      <c r="K89" s="195"/>
      <c r="L89" s="164"/>
      <c r="M89" s="164"/>
    </row>
    <row r="90" spans="1:15" ht="18.75" customHeight="1" x14ac:dyDescent="0.2">
      <c r="C90" s="164"/>
      <c r="D90" s="49"/>
      <c r="E90" s="164"/>
      <c r="F90" s="164"/>
      <c r="G90" s="164"/>
      <c r="H90" s="49"/>
      <c r="I90" s="49"/>
      <c r="J90" s="49"/>
      <c r="K90" s="49"/>
      <c r="L90" s="3"/>
      <c r="M90" s="3"/>
    </row>
    <row r="91" spans="1:15" ht="18.75" customHeight="1" x14ac:dyDescent="0.2">
      <c r="A91" s="133" t="s">
        <v>106</v>
      </c>
      <c r="B91" s="134"/>
      <c r="C91" s="164"/>
      <c r="D91" s="49"/>
      <c r="E91" s="164"/>
      <c r="F91" s="164"/>
      <c r="G91" s="164"/>
      <c r="H91" s="202" t="s">
        <v>107</v>
      </c>
      <c r="I91" s="203"/>
      <c r="J91" s="206"/>
      <c r="K91" s="21"/>
      <c r="L91" s="21"/>
      <c r="M91" s="21"/>
    </row>
    <row r="92" spans="1:15" s="181" customFormat="1" ht="18.75" customHeight="1" x14ac:dyDescent="0.25">
      <c r="A92" s="251" t="s">
        <v>197</v>
      </c>
      <c r="B92" s="217" t="s">
        <v>198</v>
      </c>
      <c r="C92" s="187"/>
      <c r="D92" s="208">
        <v>2</v>
      </c>
      <c r="E92" s="189"/>
      <c r="F92" s="189"/>
      <c r="G92" s="178"/>
      <c r="H92" s="251" t="s">
        <v>159</v>
      </c>
      <c r="I92" s="217" t="s">
        <v>160</v>
      </c>
      <c r="J92" s="191"/>
      <c r="K92" s="208">
        <v>1</v>
      </c>
      <c r="L92" s="189"/>
      <c r="M92" s="189"/>
      <c r="N92" s="179"/>
      <c r="O92" s="180"/>
    </row>
    <row r="93" spans="1:15" s="181" customFormat="1" ht="18.75" customHeight="1" x14ac:dyDescent="0.25">
      <c r="A93" s="251" t="s">
        <v>156</v>
      </c>
      <c r="B93" s="217" t="s">
        <v>157</v>
      </c>
      <c r="C93" s="187"/>
      <c r="D93" s="208">
        <v>2</v>
      </c>
      <c r="E93" s="189"/>
      <c r="F93" s="189"/>
      <c r="G93" s="178"/>
      <c r="H93" s="251" t="s">
        <v>195</v>
      </c>
      <c r="I93" s="217" t="s">
        <v>161</v>
      </c>
      <c r="J93" s="191"/>
      <c r="K93" s="208">
        <v>11</v>
      </c>
      <c r="L93" s="189"/>
      <c r="M93" s="189"/>
      <c r="N93" s="179"/>
      <c r="O93" s="180"/>
    </row>
    <row r="94" spans="1:15" s="181" customFormat="1" ht="18.75" customHeight="1" x14ac:dyDescent="0.25">
      <c r="A94" s="251" t="s">
        <v>170</v>
      </c>
      <c r="B94" s="217" t="s">
        <v>176</v>
      </c>
      <c r="C94" s="187"/>
      <c r="D94" s="210">
        <v>7</v>
      </c>
      <c r="E94" s="189"/>
      <c r="F94" s="189"/>
      <c r="G94" s="178"/>
      <c r="H94" s="49"/>
      <c r="I94" s="49"/>
      <c r="J94" s="49"/>
      <c r="K94" s="209">
        <f>SUM(K92:K93)</f>
        <v>12</v>
      </c>
      <c r="N94" s="179"/>
      <c r="O94" s="180"/>
    </row>
    <row r="95" spans="1:15" ht="18.75" customHeight="1" x14ac:dyDescent="0.2">
      <c r="A95" s="164"/>
      <c r="B95" s="164"/>
      <c r="C95" s="164"/>
      <c r="D95" s="211">
        <f>SUM(D92:D94)</f>
        <v>11</v>
      </c>
      <c r="E95" s="138"/>
      <c r="F95" s="181"/>
      <c r="G95" s="181"/>
      <c r="H95" s="49"/>
      <c r="I95" s="49"/>
      <c r="L95" s="183"/>
      <c r="M95" s="183"/>
    </row>
    <row r="96" spans="1:15" ht="18.75" customHeight="1" x14ac:dyDescent="0.2">
      <c r="A96" s="214"/>
      <c r="B96" s="214"/>
      <c r="C96" s="164"/>
      <c r="D96" s="193"/>
      <c r="E96" s="138"/>
      <c r="F96" s="138"/>
      <c r="G96" s="164"/>
      <c r="H96" s="164"/>
      <c r="I96" s="164"/>
      <c r="J96" s="207" t="s">
        <v>21</v>
      </c>
      <c r="K96" s="213">
        <f>SUM(D71,D79,D88,D95,K70,K79,K87,K94)</f>
        <v>119</v>
      </c>
      <c r="M96" s="138"/>
    </row>
    <row r="97" spans="1:13" ht="12" customHeight="1" x14ac:dyDescent="0.2">
      <c r="A97" s="137"/>
      <c r="B97" s="137"/>
      <c r="C97" s="137"/>
      <c r="D97" s="138"/>
      <c r="E97" s="138"/>
      <c r="F97" s="138"/>
      <c r="G97" s="15"/>
      <c r="H97" s="164"/>
      <c r="I97" s="164"/>
      <c r="K97" s="3"/>
      <c r="L97" s="138"/>
      <c r="M97" s="138"/>
    </row>
    <row r="98" spans="1:13" ht="14.25" customHeight="1" x14ac:dyDescent="0.2">
      <c r="A98" s="27" t="s">
        <v>22</v>
      </c>
      <c r="B98" s="83" t="s">
        <v>44</v>
      </c>
      <c r="C98" s="81" t="s">
        <v>23</v>
      </c>
      <c r="D98" s="267" t="s">
        <v>19</v>
      </c>
      <c r="E98" s="267"/>
      <c r="F98" s="267"/>
      <c r="K98" s="3"/>
      <c r="L98" s="3"/>
      <c r="M98" s="3"/>
    </row>
    <row r="99" spans="1:13" ht="15.75" x14ac:dyDescent="0.25">
      <c r="A99" s="24" t="s">
        <v>18</v>
      </c>
      <c r="B99" s="112" t="s">
        <v>94</v>
      </c>
      <c r="C99" s="82" t="s">
        <v>20</v>
      </c>
      <c r="D99" s="267"/>
      <c r="E99" s="267"/>
      <c r="F99" s="267"/>
      <c r="G99" s="40"/>
      <c r="H99" s="268" t="s">
        <v>24</v>
      </c>
      <c r="I99" s="268"/>
      <c r="J99" s="268"/>
      <c r="K99" s="268"/>
      <c r="L99" s="268"/>
      <c r="M99" s="268"/>
    </row>
  </sheetData>
  <mergeCells count="12">
    <mergeCell ref="D98:F99"/>
    <mergeCell ref="H99:M99"/>
    <mergeCell ref="A60:M60"/>
    <mergeCell ref="D47:F48"/>
    <mergeCell ref="A54:F54"/>
    <mergeCell ref="C61:I61"/>
    <mergeCell ref="H37:I37"/>
    <mergeCell ref="A1:M1"/>
    <mergeCell ref="D2:G2"/>
    <mergeCell ref="K2:M2"/>
    <mergeCell ref="D3:G3"/>
    <mergeCell ref="K3:M3"/>
  </mergeCells>
  <conditionalFormatting sqref="F42">
    <cfRule type="cellIs" dxfId="9" priority="52" operator="between">
      <formula>"F"</formula>
      <formula>"F"</formula>
    </cfRule>
  </conditionalFormatting>
  <conditionalFormatting sqref="M48">
    <cfRule type="cellIs" dxfId="8" priority="49" operator="between">
      <formula>"D"</formula>
      <formula>"F"</formula>
    </cfRule>
  </conditionalFormatting>
  <conditionalFormatting sqref="M7">
    <cfRule type="cellIs" dxfId="7" priority="46" operator="between">
      <formula>"F"</formula>
      <formula>"F"</formula>
    </cfRule>
  </conditionalFormatting>
  <conditionalFormatting sqref="M8">
    <cfRule type="cellIs" dxfId="6" priority="44" operator="between">
      <formula>"F"</formula>
      <formula>"F"</formula>
    </cfRule>
  </conditionalFormatting>
  <conditionalFormatting sqref="M9">
    <cfRule type="cellIs" dxfId="5" priority="45" operator="between">
      <formula>"D"</formula>
      <formula>"F"</formula>
    </cfRule>
  </conditionalFormatting>
  <conditionalFormatting sqref="F28">
    <cfRule type="cellIs" dxfId="4" priority="43" operator="between">
      <formula>"F"</formula>
      <formula>"F"</formula>
    </cfRule>
  </conditionalFormatting>
  <conditionalFormatting sqref="K40">
    <cfRule type="cellIs" dxfId="3" priority="2" operator="between">
      <formula>"D"</formula>
      <formula>"F"</formula>
    </cfRule>
  </conditionalFormatting>
  <conditionalFormatting sqref="M37">
    <cfRule type="cellIs" dxfId="2" priority="4" operator="between">
      <formula>"D"</formula>
      <formula>"F"</formula>
    </cfRule>
  </conditionalFormatting>
  <conditionalFormatting sqref="M38">
    <cfRule type="cellIs" dxfId="1" priority="3" operator="between">
      <formula>"D"</formula>
      <formula>"F"</formula>
    </cfRule>
  </conditionalFormatting>
  <conditionalFormatting sqref="F44">
    <cfRule type="cellIs" dxfId="0" priority="1" operator="between">
      <formula>"F"</formula>
      <formula>"F"</formula>
    </cfRule>
  </conditionalFormatting>
  <hyperlinks>
    <hyperlink ref="A4" r:id="rId1"/>
  </hyperlinks>
  <printOptions horizontalCentered="1" verticalCentered="1"/>
  <pageMargins left="0.2" right="0.2" top="0.25" bottom="0.25" header="0.3" footer="0.3"/>
  <pageSetup scale="69" fitToHeight="2" orientation="landscape" r:id="rId2"/>
  <rowBreaks count="1" manualBreakCount="1">
    <brk id="5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workbookViewId="0">
      <selection activeCell="A7" sqref="A7:C9"/>
    </sheetView>
  </sheetViews>
  <sheetFormatPr defaultRowHeight="15" x14ac:dyDescent="0.25"/>
  <cols>
    <col min="1" max="1" width="15.42578125" style="161" customWidth="1"/>
    <col min="2" max="2" width="57.140625" style="161" customWidth="1"/>
    <col min="3" max="3" width="9.140625" style="177"/>
    <col min="4" max="16384" width="9.140625" style="161"/>
  </cols>
  <sheetData>
    <row r="1" spans="1:3" ht="15.75" x14ac:dyDescent="0.25">
      <c r="A1" s="275" t="s">
        <v>111</v>
      </c>
      <c r="B1" s="275"/>
      <c r="C1" s="275"/>
    </row>
    <row r="2" spans="1:3" ht="9.75" customHeight="1" x14ac:dyDescent="0.25">
      <c r="A2" s="276"/>
      <c r="B2" s="276"/>
      <c r="C2" s="276"/>
    </row>
    <row r="3" spans="1:3" ht="45.75" customHeight="1" x14ac:dyDescent="0.25">
      <c r="A3" s="277" t="s">
        <v>112</v>
      </c>
      <c r="B3" s="277"/>
      <c r="C3" s="277"/>
    </row>
    <row r="4" spans="1:3" x14ac:dyDescent="0.25">
      <c r="A4" s="278"/>
      <c r="B4" s="278"/>
      <c r="C4" s="278"/>
    </row>
    <row r="5" spans="1:3" x14ac:dyDescent="0.25">
      <c r="A5" s="279" t="s">
        <v>113</v>
      </c>
      <c r="B5" s="279"/>
      <c r="C5" s="279"/>
    </row>
    <row r="6" spans="1:3" x14ac:dyDescent="0.25">
      <c r="A6" s="170" t="s">
        <v>114</v>
      </c>
      <c r="B6" s="170" t="s">
        <v>115</v>
      </c>
      <c r="C6" s="171" t="s">
        <v>116</v>
      </c>
    </row>
    <row r="7" spans="1:3" x14ac:dyDescent="0.25">
      <c r="A7" s="172" t="s">
        <v>150</v>
      </c>
      <c r="B7" s="172" t="s">
        <v>188</v>
      </c>
      <c r="C7" s="173">
        <v>3</v>
      </c>
    </row>
    <row r="8" spans="1:3" x14ac:dyDescent="0.25">
      <c r="A8" s="172" t="s">
        <v>140</v>
      </c>
      <c r="B8" s="172" t="s">
        <v>186</v>
      </c>
      <c r="C8" s="173">
        <v>3</v>
      </c>
    </row>
    <row r="9" spans="1:3" x14ac:dyDescent="0.25">
      <c r="A9" s="172" t="s">
        <v>138</v>
      </c>
      <c r="B9" s="172" t="s">
        <v>187</v>
      </c>
      <c r="C9" s="173">
        <v>3</v>
      </c>
    </row>
    <row r="10" spans="1:3" x14ac:dyDescent="0.25">
      <c r="A10" s="172"/>
      <c r="B10" s="172"/>
      <c r="C10" s="173"/>
    </row>
    <row r="11" spans="1:3" x14ac:dyDescent="0.25">
      <c r="A11" s="172"/>
      <c r="B11" s="172"/>
      <c r="C11" s="173"/>
    </row>
    <row r="12" spans="1:3" x14ac:dyDescent="0.25">
      <c r="A12" s="172"/>
      <c r="B12" s="172"/>
      <c r="C12" s="173"/>
    </row>
    <row r="13" spans="1:3" x14ac:dyDescent="0.25">
      <c r="A13" s="172"/>
      <c r="B13" s="172"/>
      <c r="C13" s="173"/>
    </row>
    <row r="14" spans="1:3" x14ac:dyDescent="0.25">
      <c r="A14" s="172"/>
      <c r="B14" s="172"/>
      <c r="C14" s="173"/>
    </row>
    <row r="15" spans="1:3" x14ac:dyDescent="0.25">
      <c r="A15" s="172"/>
      <c r="B15" s="172"/>
      <c r="C15" s="173"/>
    </row>
    <row r="17" spans="1:3" x14ac:dyDescent="0.25">
      <c r="A17" s="279" t="s">
        <v>117</v>
      </c>
      <c r="B17" s="279"/>
      <c r="C17" s="279"/>
    </row>
    <row r="18" spans="1:3" x14ac:dyDescent="0.25">
      <c r="A18" s="170" t="s">
        <v>114</v>
      </c>
      <c r="B18" s="170" t="s">
        <v>115</v>
      </c>
      <c r="C18" s="171" t="s">
        <v>116</v>
      </c>
    </row>
    <row r="19" spans="1:3" x14ac:dyDescent="0.25">
      <c r="A19" s="172" t="s">
        <v>118</v>
      </c>
      <c r="B19" s="172" t="s">
        <v>119</v>
      </c>
      <c r="C19" s="173">
        <v>2</v>
      </c>
    </row>
    <row r="20" spans="1:3" x14ac:dyDescent="0.25">
      <c r="A20" s="172" t="s">
        <v>120</v>
      </c>
      <c r="B20" s="172" t="s">
        <v>121</v>
      </c>
      <c r="C20" s="173">
        <v>2</v>
      </c>
    </row>
    <row r="21" spans="1:3" x14ac:dyDescent="0.25">
      <c r="A21" s="172" t="s">
        <v>122</v>
      </c>
      <c r="B21" s="172" t="s">
        <v>123</v>
      </c>
      <c r="C21" s="173">
        <v>1</v>
      </c>
    </row>
    <row r="22" spans="1:3" x14ac:dyDescent="0.25">
      <c r="A22" s="172" t="s">
        <v>124</v>
      </c>
      <c r="B22" s="172" t="s">
        <v>125</v>
      </c>
      <c r="C22" s="173">
        <v>1</v>
      </c>
    </row>
    <row r="24" spans="1:3" x14ac:dyDescent="0.25">
      <c r="A24" s="271" t="s">
        <v>126</v>
      </c>
      <c r="B24" s="271"/>
      <c r="C24" s="271"/>
    </row>
    <row r="25" spans="1:3" ht="121.5" customHeight="1" x14ac:dyDescent="0.25">
      <c r="A25" s="272" t="s">
        <v>127</v>
      </c>
      <c r="B25" s="273"/>
      <c r="C25" s="274"/>
    </row>
    <row r="26" spans="1:3" x14ac:dyDescent="0.25">
      <c r="A26" s="174" t="s">
        <v>128</v>
      </c>
      <c r="B26" s="175"/>
      <c r="C26" s="176"/>
    </row>
  </sheetData>
  <sortState ref="A7:C9">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823B21-F47A-4A22-8659-4BD555244030}">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9EF0CFB-5A3E-4CF4-9A86-F3E2A3296099}">
  <ds:schemaRefs>
    <ds:schemaRef ds:uri="http://schemas.microsoft.com/sharepoint/v3/contenttype/forms"/>
  </ds:schemaRefs>
</ds:datastoreItem>
</file>

<file path=customXml/itemProps3.xml><?xml version="1.0" encoding="utf-8"?>
<ds:datastoreItem xmlns:ds="http://schemas.openxmlformats.org/officeDocument/2006/customXml" ds:itemID="{63AF597A-5712-41EB-BC1F-C6CD0FAA8C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Physics - Science Teaching Spec</vt:lpstr>
      <vt:lpstr>Course Options - No Prereqs</vt:lpstr>
      <vt:lpstr>'Physics - Science Teaching Spec'!Print_Area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Jessica</dc:creator>
  <cp:lastModifiedBy>Hoffelt, Janell</cp:lastModifiedBy>
  <cp:lastPrinted>2015-03-04T20:08:58Z</cp:lastPrinted>
  <dcterms:created xsi:type="dcterms:W3CDTF">2014-05-20T16:35:16Z</dcterms:created>
  <dcterms:modified xsi:type="dcterms:W3CDTF">2015-06-03T21:29:35Z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