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tabRatio="905"/>
  </bookViews>
  <sheets>
    <sheet name="Professional &amp; Applied Physics" sheetId="7" r:id="rId1"/>
    <sheet name="BS Physics - Flexible Emphasis" sheetId="9" r:id="rId2"/>
    <sheet name="Medical-Health Physics" sheetId="8" r:id="rId3"/>
    <sheet name="Technical Electives" sheetId="14" r:id="rId4"/>
    <sheet name="Course Options - No Prereqs" sheetId="13" r:id="rId5"/>
    <sheet name="COURSE OPTIONS Reference" sheetId="6" r:id="rId6"/>
  </sheets>
  <definedNames>
    <definedName name="_xlnm.Print_Area" localSheetId="1">'BS Physics - Flexible Emphasis'!$A$1:$M$97</definedName>
    <definedName name="_xlnm.Print_Area" localSheetId="2">'Medical-Health Physics'!$A$1:$M$98</definedName>
    <definedName name="_xlnm.Print_Area" localSheetId="0">'Professional &amp; Applied Physics'!$A$1:$M$100</definedName>
  </definedNames>
  <calcPr calcId="145621"/>
</workbook>
</file>

<file path=xl/calcChain.xml><?xml version="1.0" encoding="utf-8"?>
<calcChain xmlns="http://schemas.openxmlformats.org/spreadsheetml/2006/main">
  <c r="K69" i="8" l="1"/>
  <c r="D97" i="7"/>
  <c r="D86" i="8"/>
  <c r="D94" i="8"/>
  <c r="D89" i="7"/>
  <c r="K29" i="9" l="1"/>
  <c r="D94" i="9"/>
  <c r="K45" i="8" l="1"/>
  <c r="K26" i="8"/>
  <c r="K11" i="7" l="1"/>
  <c r="K29" i="7" l="1"/>
  <c r="D87" i="9" l="1"/>
  <c r="K97" i="8"/>
  <c r="K79" i="8"/>
  <c r="K87" i="8"/>
  <c r="D78" i="8"/>
  <c r="D70" i="8"/>
  <c r="K95" i="9" l="1"/>
  <c r="K87" i="9"/>
  <c r="D78" i="9"/>
  <c r="D79" i="7" l="1"/>
</calcChain>
</file>

<file path=xl/sharedStrings.xml><?xml version="1.0" encoding="utf-8"?>
<sst xmlns="http://schemas.openxmlformats.org/spreadsheetml/2006/main" count="1299" uniqueCount="432">
  <si>
    <t>Student</t>
  </si>
  <si>
    <t>Advisor</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</si>
  <si>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</si>
  <si>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</si>
  <si>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</si>
  <si>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</si>
  <si>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</si>
  <si>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</si>
  <si>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</si>
  <si>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</si>
  <si>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</si>
  <si>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</si>
  <si>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</si>
  <si>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</si>
  <si>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</si>
  <si>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</si>
  <si>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</si>
  <si>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</si>
  <si>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</si>
  <si>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</si>
  <si>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</si>
  <si>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</si>
  <si>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</si>
  <si>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</si>
  <si>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</si>
  <si>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Written Communication (6 credits)</t>
  </si>
  <si>
    <t>Oral Communication (3 credits)</t>
  </si>
  <si>
    <t>Social Sciences/Diversity (2 Disciplines, 6 credits)</t>
  </si>
  <si>
    <t>Mathematics (3 credits)</t>
  </si>
  <si>
    <t>Natural Sciences (6 credits)</t>
  </si>
  <si>
    <t>Institutional Graduation Requirements (IGRs) (5 credits)</t>
  </si>
  <si>
    <t>Course Title</t>
  </si>
  <si>
    <t>Credits</t>
  </si>
  <si>
    <t>Student ID#</t>
  </si>
  <si>
    <t>Anticipated Graduation Term</t>
  </si>
  <si>
    <t>Minimum GPA</t>
  </si>
  <si>
    <t xml:space="preserve">Today's Date </t>
  </si>
  <si>
    <t>GR</t>
  </si>
  <si>
    <t>SGR #3</t>
  </si>
  <si>
    <t>CHEM 112</t>
  </si>
  <si>
    <t>General Chemistry I</t>
  </si>
  <si>
    <t>CHEM 112L</t>
  </si>
  <si>
    <t>General Chemistry I Lab</t>
  </si>
  <si>
    <t>Social Science/Diversity</t>
  </si>
  <si>
    <t>Humanities/Arts Diversity</t>
  </si>
  <si>
    <t>MATH 125</t>
  </si>
  <si>
    <t>Calculus II</t>
  </si>
  <si>
    <t>MATH 123</t>
  </si>
  <si>
    <t>University Physics I (SGR 6)</t>
  </si>
  <si>
    <t>MATH 121</t>
  </si>
  <si>
    <t>PHYS 316/316L</t>
  </si>
  <si>
    <t>Measurement Theory and Exp. Design</t>
  </si>
  <si>
    <t>PHYS 331</t>
  </si>
  <si>
    <t>Introduction to Modern Physics</t>
  </si>
  <si>
    <t>PHYS 213 or PHYS 113</t>
  </si>
  <si>
    <t>MATH 321</t>
  </si>
  <si>
    <t>Differential Equations</t>
  </si>
  <si>
    <t>EE220/220L</t>
  </si>
  <si>
    <t>Circuits I and Lab</t>
  </si>
  <si>
    <t>MATH 125 w/ "C" or better</t>
  </si>
  <si>
    <t>PHYS 421</t>
  </si>
  <si>
    <t>Electromagnetism</t>
  </si>
  <si>
    <t>Math 321 and PHYS 213</t>
  </si>
  <si>
    <t>PHYS 341/343</t>
  </si>
  <si>
    <t>Calculus I (SGR 5)</t>
  </si>
  <si>
    <t>IGR#2</t>
  </si>
  <si>
    <t>Calculus III</t>
  </si>
  <si>
    <t>University Physics II (SGR 6)</t>
  </si>
  <si>
    <t>PHYS 211</t>
  </si>
  <si>
    <t>ENGL 101 and PHYS 109 (SGR #1)</t>
  </si>
  <si>
    <t>PHYS 318</t>
  </si>
  <si>
    <t>Advanced Laboratory I</t>
  </si>
  <si>
    <t>PHYS 451</t>
  </si>
  <si>
    <t>Classical Mechanics</t>
  </si>
  <si>
    <t>PHYS 490</t>
  </si>
  <si>
    <t>Seminar</t>
  </si>
  <si>
    <t>PHYS 418</t>
  </si>
  <si>
    <t>Advanced Laboratory II</t>
  </si>
  <si>
    <t>PHYS 471</t>
  </si>
  <si>
    <t>Quantum Mechanics</t>
  </si>
  <si>
    <t>or PHYS 481</t>
  </si>
  <si>
    <t>14-15</t>
  </si>
  <si>
    <t>MATH 102, CHEM 112L</t>
  </si>
  <si>
    <t>ENGL 101</t>
  </si>
  <si>
    <t>Composition I (SGR 1)</t>
  </si>
  <si>
    <r>
      <rPr>
        <sz val="8"/>
        <color rgb="FFFF0000"/>
        <rFont val="Calibri"/>
        <family val="2"/>
        <scheme val="minor"/>
      </rPr>
      <t>PHYS113 or PHYS213</t>
    </r>
    <r>
      <rPr>
        <sz val="8"/>
        <rFont val="Calibri"/>
        <family val="2"/>
        <scheme val="minor"/>
      </rPr>
      <t xml:space="preserve">  AW (adv. writing req.)</t>
    </r>
  </si>
  <si>
    <t>Composition II or Tech. Writing in Engl</t>
  </si>
  <si>
    <t xml:space="preserve">Major Courses (combined GPA of 2.0 required of PHYS111/211 &amp; PHYS113/213 &amp; 331) </t>
  </si>
  <si>
    <t>Foundations of Health Physics</t>
  </si>
  <si>
    <t>1-3</t>
  </si>
  <si>
    <t>BIO 221/221L</t>
  </si>
  <si>
    <t>Human Anatomy and Lab</t>
  </si>
  <si>
    <t>STAT 381</t>
  </si>
  <si>
    <t>Physiology and Lab</t>
  </si>
  <si>
    <t>BIO 221</t>
  </si>
  <si>
    <t>CHEM 326/326L</t>
  </si>
  <si>
    <t>Organic Chemistry I</t>
  </si>
  <si>
    <t>CHEM 114</t>
  </si>
  <si>
    <t>Chem 114</t>
  </si>
  <si>
    <t>Chem 114L</t>
  </si>
  <si>
    <t>CHEM 326</t>
  </si>
  <si>
    <t>PHYS and NE Course Options</t>
  </si>
  <si>
    <r>
      <rPr>
        <b/>
        <sz val="12"/>
        <color rgb="FFFF0000"/>
        <rFont val="Calibri"/>
        <family val="2"/>
      </rPr>
      <t>Prerequsites</t>
    </r>
    <r>
      <rPr>
        <b/>
        <sz val="12"/>
        <rFont val="Calibri"/>
        <family val="2"/>
      </rPr>
      <t>/Comments</t>
    </r>
  </si>
  <si>
    <t>•  PHYS 101-101L - Survey of Physics * (COM) and Lab</t>
  </si>
  <si>
    <t>•  PHYS 109 - First Year Seminar**</t>
  </si>
  <si>
    <t>•  PHYS 111-111L - Introduction to Physics I and Lab* (COM)</t>
  </si>
  <si>
    <t>•  PHYS 113-113L - Introduction to Physics II and Lab* (COM)</t>
  </si>
  <si>
    <t>•  PHYS 185-185L - Introduction to Astronomy I and Lab* (COM)</t>
  </si>
  <si>
    <t>•  PHYS 187-187L - Introduction to Astronomy II and Lab* (COM)</t>
  </si>
  <si>
    <t>•  PHYS 211-211L - University Physics I and Lab* (COM)</t>
  </si>
  <si>
    <t>•  PHYS 213-213L - University Physics II and Lab * (COM)</t>
  </si>
  <si>
    <t>•  PHYS 291 - Independent Study (COM)</t>
  </si>
  <si>
    <t>•  PHYS 292 - Topics (COM)</t>
  </si>
  <si>
    <t>•  PHYS 316-316L - Measurement Theory and Experiment Design and Lab (AW)</t>
  </si>
  <si>
    <t>•  PHYS 318 - Advanced Laboratory I</t>
  </si>
  <si>
    <t>•  PHYS 331 - Introduction to Modern Physics (COM)</t>
  </si>
  <si>
    <t>•  PHYS 341 - Thermodynamics (COM)</t>
  </si>
  <si>
    <t>•  PHYS 343 - Statistical Physics (COM)</t>
  </si>
  <si>
    <t>•  PHYS 361 - Optics (COM)</t>
  </si>
  <si>
    <t>•  PHYS 418 - Advanced Lab II</t>
  </si>
  <si>
    <t>•  PHYS 421-521 - Electromagnetism (COM)</t>
  </si>
  <si>
    <t>•  PHYS 433-533 - Nuclear and Elementary Particle Physics (COM)</t>
  </si>
  <si>
    <t>•  PHYS 439-539 - Solid State Physics (COM)</t>
  </si>
  <si>
    <t>•  PHYS 451-551 - Classical Mechanics (COM)</t>
  </si>
  <si>
    <t>•  PHYS 464 - Senior Design I</t>
  </si>
  <si>
    <t>•  PHYS 465-465L - Senior Design II and Lab</t>
  </si>
  <si>
    <t>•  PHYS 469-569 - Photonics</t>
  </si>
  <si>
    <t>•  PHYS 471-571 - Quantum Mechanics (COM)</t>
  </si>
  <si>
    <t>•  PHYS 481-581 - Mathematical Physics (COM)</t>
  </si>
  <si>
    <t>•  PHYS 485 - Introduction to Astrophysics</t>
  </si>
  <si>
    <t>•  PHYS 490-590 - Seminar (COM)</t>
  </si>
  <si>
    <t>•  PHYS 491-591 - Independent Study (COM)</t>
  </si>
  <si>
    <t>•  PHYS 492-592 - Topics (COM)</t>
  </si>
  <si>
    <t>•  PHYS 494 - Internship (COM)</t>
  </si>
  <si>
    <t>•  PHYS 496 - Field Experience (COM)</t>
  </si>
  <si>
    <t>•  PHYS 497 - Cooperative Education (COM)</t>
  </si>
  <si>
    <t>•  PHYS 498 - Undergraduate Research/Scholarship (COM)</t>
  </si>
  <si>
    <t>Credit will not be allowed in both PHYS 101 and PHYS 111-113 or PHYS 211-213. Corequisites: PHYS 101L-101. Course meets SGR #6.</t>
  </si>
  <si>
    <t>Offered in Fall.  Course meets IGR #1</t>
  </si>
  <si>
    <r>
      <rPr>
        <sz val="10"/>
        <color rgb="FFFF0000"/>
        <rFont val="Calibri"/>
        <family val="2"/>
      </rPr>
      <t>Prerequisites: Take one of the following: MATH 102, 115, 120, 121, 123, 125, 281, or consent.</t>
    </r>
    <r>
      <rPr>
        <sz val="10"/>
        <color theme="4" tint="-0.249977111117893"/>
        <rFont val="Calibri"/>
        <family val="2"/>
      </rPr>
      <t xml:space="preserve">                                   Corequisites: PHYS 111L-PHYS 111. Course meets SGR #6.</t>
    </r>
  </si>
  <si>
    <t>Corequisites: PHYS 185L-PHYS 185. Course meets SGR #6.</t>
  </si>
  <si>
    <t>Corequisites: PHYS 187L-PHYS 187. Course meets SGR #6.</t>
  </si>
  <si>
    <r>
      <rPr>
        <sz val="10"/>
        <color rgb="FFFF0000"/>
        <rFont val="Calibri"/>
        <family val="2"/>
      </rPr>
      <t>Prerequisites: Take one of the following: MATH 123 or MATH125.</t>
    </r>
    <r>
      <rPr>
        <sz val="10"/>
        <color theme="4" tint="-0.249977111117893"/>
        <rFont val="Calibri"/>
        <family val="2"/>
      </rPr>
      <t xml:space="preserve">                                                                                                                Corequisites: PHYS 211L-PHYS 211. Course meets SGR #6.</t>
    </r>
  </si>
  <si>
    <r>
      <rPr>
        <sz val="10"/>
        <color rgb="FFFF0000"/>
        <rFont val="Calibri"/>
        <family val="2"/>
      </rPr>
      <t>Prerequisites: Take one of the following: PHYS 213 or PHYS 113.</t>
    </r>
    <r>
      <rPr>
        <sz val="10"/>
        <color theme="4" tint="-0.249977111117893"/>
        <rFont val="Calibri"/>
        <family val="2"/>
      </rPr>
      <t xml:space="preserve">                                                                                                                Corequisites: PHYS 316L-PHYS 316. Course meets (AW) requirement.</t>
    </r>
  </si>
  <si>
    <r>
      <rPr>
        <sz val="10"/>
        <color rgb="FFFF0000"/>
        <rFont val="Calibri"/>
        <family val="2"/>
      </rPr>
      <t>Prerequisites: Take one of the following: PHYS 113 or PHYS 213 or consent.</t>
    </r>
    <r>
      <rPr>
        <sz val="10"/>
        <color theme="4" tint="-0.249977111117893"/>
        <rFont val="Calibri"/>
        <family val="2"/>
      </rPr>
      <t xml:space="preserve">                                                                                                                Offered in Fall.</t>
    </r>
  </si>
  <si>
    <r>
      <rPr>
        <sz val="10"/>
        <color rgb="FFFF0000"/>
        <rFont val="Calibri"/>
        <family val="2"/>
      </rPr>
      <t>Prerequisites: Take MATH 225 and PHYS 213</t>
    </r>
    <r>
      <rPr>
        <sz val="10"/>
        <color theme="4" tint="-0.249977111117893"/>
        <rFont val="Calibri"/>
        <family val="2"/>
      </rPr>
      <t xml:space="preserve">                                                                                                                Offered in Fall.</t>
    </r>
  </si>
  <si>
    <r>
      <t xml:space="preserve">Prerequisites: Take PHYS 331, PHYS 341, and MATH225.                                                                                                               </t>
    </r>
    <r>
      <rPr>
        <sz val="10"/>
        <color theme="4" tint="-0.249977111117893"/>
        <rFont val="Calibri"/>
        <family val="2"/>
      </rPr>
      <t xml:space="preserve"> Offered in Fall.</t>
    </r>
  </si>
  <si>
    <r>
      <rPr>
        <sz val="10"/>
        <color rgb="FFFF0000"/>
        <rFont val="Calibri"/>
        <family val="2"/>
      </rPr>
      <t>Prerequisites: Take one: PHYS 213 and MATH 225.</t>
    </r>
    <r>
      <rPr>
        <sz val="10"/>
        <color theme="4" tint="-0.249977111117893"/>
        <rFont val="Calibri"/>
        <family val="2"/>
      </rPr>
      <t xml:space="preserve">                                                                                                                Offered in Fall.</t>
    </r>
  </si>
  <si>
    <t>Department Approval</t>
  </si>
  <si>
    <r>
      <rPr>
        <sz val="10"/>
        <color rgb="FFFF0000"/>
        <rFont val="Calibri"/>
        <family val="2"/>
      </rPr>
      <t>Prerequisites: Take one: PHYS 316 or consent.</t>
    </r>
    <r>
      <rPr>
        <sz val="10"/>
        <color theme="4" tint="-0.249977111117893"/>
        <rFont val="Calibri"/>
        <family val="2"/>
      </rPr>
      <t xml:space="preserve">                                                                                                                Offered alternate years in Fall.</t>
    </r>
  </si>
  <si>
    <r>
      <rPr>
        <sz val="10"/>
        <color rgb="FFFF0000"/>
        <rFont val="Calibri"/>
        <family val="2"/>
      </rPr>
      <t>Prerequisites: Take one PHYS 316 and PHYS 331 or consent.</t>
    </r>
    <r>
      <rPr>
        <sz val="10"/>
        <color theme="4" tint="-0.249977111117893"/>
        <rFont val="Calibri"/>
        <family val="2"/>
      </rPr>
      <t xml:space="preserve">                                                                                                                Offered alternate years in Spring.</t>
    </r>
  </si>
  <si>
    <r>
      <rPr>
        <sz val="10"/>
        <color rgb="FFFF0000"/>
        <rFont val="Calibri"/>
        <family val="2"/>
      </rPr>
      <t>Prerequisites: Take one: PHYS 213 and MATH 321.</t>
    </r>
    <r>
      <rPr>
        <sz val="10"/>
        <color theme="4" tint="-0.249977111117893"/>
        <rFont val="Calibri"/>
        <family val="2"/>
      </rPr>
      <t xml:space="preserve">                                                                                                                Offered in Fall.</t>
    </r>
  </si>
  <si>
    <r>
      <rPr>
        <sz val="10"/>
        <color rgb="FFFF0000"/>
        <rFont val="Calibri"/>
        <family val="2"/>
      </rPr>
      <t>Prerequisites: Take PHYS 111.</t>
    </r>
    <r>
      <rPr>
        <sz val="10"/>
        <color theme="4" tint="-0.249977111117893"/>
        <rFont val="Calibri"/>
        <family val="2"/>
      </rPr>
      <t xml:space="preserve">                                                                                                                                                      Corequisites: PHYS 113L-PHYS 113. Course meets SGR #6.</t>
    </r>
  </si>
  <si>
    <r>
      <rPr>
        <sz val="10"/>
        <color rgb="FFFF0000"/>
        <rFont val="Calibri"/>
        <family val="2"/>
      </rPr>
      <t>Prerequisites: Take PHYS 211.</t>
    </r>
    <r>
      <rPr>
        <sz val="10"/>
        <color theme="4" tint="-0.249977111117893"/>
        <rFont val="Calibri"/>
        <family val="2"/>
      </rPr>
      <t xml:space="preserve">                                                                                                                                                      Corequisites: PHYS 213L-PHYS 213. Course meets SGR #6.</t>
    </r>
  </si>
  <si>
    <r>
      <rPr>
        <sz val="10"/>
        <color rgb="FFFF0000"/>
        <rFont val="Calibri"/>
        <family val="2"/>
      </rPr>
      <t>Prerequisites: Take one: PHYS 331 or PHYS 471.</t>
    </r>
    <r>
      <rPr>
        <sz val="10"/>
        <color theme="4" tint="-0.249977111117893"/>
        <rFont val="Calibri"/>
        <family val="2"/>
      </rPr>
      <t xml:space="preserve">                                                                                                                Offered alternate years in Spring.</t>
    </r>
  </si>
  <si>
    <r>
      <rPr>
        <sz val="10"/>
        <color rgb="FFFF0000"/>
        <rFont val="Calibri"/>
        <family val="2"/>
      </rPr>
      <t>Prerequisites: Take one: PHYS 213 and MATH 321.</t>
    </r>
    <r>
      <rPr>
        <sz val="10"/>
        <color theme="4" tint="-0.249977111117893"/>
        <rFont val="Calibri"/>
        <family val="2"/>
      </rPr>
      <t xml:space="preserve">                                                                                               </t>
    </r>
  </si>
  <si>
    <r>
      <rPr>
        <sz val="10"/>
        <color rgb="FFFF0000"/>
        <rFont val="Calibri"/>
        <family val="2"/>
      </rPr>
      <t>Prerequisites: Take PHYS 331 and MATH 321.</t>
    </r>
    <r>
      <rPr>
        <sz val="10"/>
        <color theme="4" tint="-0.249977111117893"/>
        <rFont val="Calibri"/>
        <family val="2"/>
      </rPr>
      <t xml:space="preserve">                                                                                                                Offered alternate years in Spring.</t>
    </r>
  </si>
  <si>
    <r>
      <rPr>
        <sz val="10"/>
        <color rgb="FFFF0000"/>
        <rFont val="Calibri"/>
        <family val="2"/>
      </rPr>
      <t>Prerequisites: Take PHYS 213 or PHYS 113, and take MATH 225.</t>
    </r>
    <r>
      <rPr>
        <sz val="10"/>
        <color theme="4" tint="-0.249977111117893"/>
        <rFont val="Calibri"/>
        <family val="2"/>
      </rPr>
      <t xml:space="preserve">                                                                                                                Offered alternate years in Fall.</t>
    </r>
  </si>
  <si>
    <r>
      <rPr>
        <sz val="10"/>
        <color rgb="FFFF0000"/>
        <rFont val="Calibri"/>
        <family val="2"/>
      </rPr>
      <t>Prerequisites: Take one: PHYS 464 and MATH 321.</t>
    </r>
    <r>
      <rPr>
        <sz val="10"/>
        <color theme="4" tint="-0.249977111117893"/>
        <rFont val="Calibri"/>
        <family val="2"/>
      </rPr>
      <t xml:space="preserve">                                                                                                                  Corequisites: PHYS 465L-465.                         </t>
    </r>
  </si>
  <si>
    <r>
      <rPr>
        <sz val="10"/>
        <color rgb="FFFF0000"/>
        <rFont val="Calibri"/>
        <family val="2"/>
      </rPr>
      <t>Prerequisites: Take MATH 321.</t>
    </r>
    <r>
      <rPr>
        <sz val="10"/>
        <color theme="4" tint="-0.249977111117893"/>
        <rFont val="Calibri"/>
        <family val="2"/>
      </rPr>
      <t xml:space="preserve">                                                                                                                                                    Offered in Spring.</t>
    </r>
  </si>
  <si>
    <r>
      <rPr>
        <sz val="10"/>
        <color rgb="FFFF0000"/>
        <rFont val="Calibri"/>
        <family val="2"/>
      </rPr>
      <t>Prerequisites: Take one: PHYS 213 and MATH 321.</t>
    </r>
    <r>
      <rPr>
        <sz val="10"/>
        <color theme="4" tint="-0.249977111117893"/>
        <rFont val="Calibri"/>
        <family val="2"/>
      </rPr>
      <t xml:space="preserve">                                                                                           </t>
    </r>
  </si>
  <si>
    <r>
      <rPr>
        <sz val="10"/>
        <color rgb="FFFF0000"/>
        <rFont val="Calibri"/>
        <family val="2"/>
      </rPr>
      <t>Prerequisites: Take one: PHYS 331 and MATH 321.</t>
    </r>
    <r>
      <rPr>
        <sz val="10"/>
        <color theme="4" tint="-0.249977111117893"/>
        <rFont val="Calibri"/>
        <family val="2"/>
      </rPr>
      <t xml:space="preserve">                                                                                                                Offered in Spring.</t>
    </r>
  </si>
  <si>
    <r>
      <rPr>
        <sz val="10"/>
        <color rgb="FFFF0000"/>
        <rFont val="Calibri"/>
        <family val="2"/>
      </rPr>
      <t>Prerequisites: Take one: MATH 321.</t>
    </r>
    <r>
      <rPr>
        <sz val="10"/>
        <color theme="4" tint="-0.249977111117893"/>
        <rFont val="Calibri"/>
        <family val="2"/>
      </rPr>
      <t xml:space="preserve">                                                                                                                                            Offered alternate years in Fall.</t>
    </r>
  </si>
  <si>
    <t>•  MATH 123 - Calculus I</t>
  </si>
  <si>
    <t>•  MATH 125 - Calculus II</t>
  </si>
  <si>
    <t>•  MATH 225 - Calculus III</t>
  </si>
  <si>
    <t>•  MATH 321 - Differential Equations</t>
  </si>
  <si>
    <t>•  CHEM 112/112L - General Chemistry I</t>
  </si>
  <si>
    <t>•  CHEM 114/114L - General Chemistry II</t>
  </si>
  <si>
    <t>•  CSC 150 - Computer Science I</t>
  </si>
  <si>
    <t>•  EE 220/220L - Circuits I and Lab</t>
  </si>
  <si>
    <t>•  ENGL 201 - Compostion II</t>
  </si>
  <si>
    <t>•  ENGL 277 - Technical Writing for Engineering</t>
  </si>
  <si>
    <t>•  PHIL 200 - Introduction to Logic</t>
  </si>
  <si>
    <t>•  PHIL 331 - Philosophy of Science</t>
  </si>
  <si>
    <t>Corequisites: CHEM112L-CHEM112 and MATH102. Course meets SGR #6.</t>
  </si>
  <si>
    <t>Corequisites: CHEM114L-CHEM114. Course meets SGR #6.</t>
  </si>
  <si>
    <t>Corequisites: CCS150L-CSC150.</t>
  </si>
  <si>
    <t>•  ECON 202 - Macroeconomics</t>
  </si>
  <si>
    <r>
      <rPr>
        <sz val="10"/>
        <color rgb="FFFF0000"/>
        <rFont val="Calibri"/>
        <family val="2"/>
      </rPr>
      <t>Prerequisites: "C" or better in MATH 125.</t>
    </r>
    <r>
      <rPr>
        <sz val="10"/>
        <color theme="4" tint="-0.249977111117893"/>
        <rFont val="Calibri"/>
        <family val="2"/>
      </rPr>
      <t xml:space="preserve">                                                                                                                Corequisites: PHYS 211L-PHYS 211. Course meets SGR #6.</t>
    </r>
  </si>
  <si>
    <r>
      <rPr>
        <sz val="10"/>
        <color rgb="FFFF0000"/>
        <rFont val="Calibri"/>
        <family val="2"/>
      </rPr>
      <t>Prerequisites: Take ENGL 101.</t>
    </r>
    <r>
      <rPr>
        <sz val="10"/>
        <color theme="4" tint="-0.249977111117893"/>
        <rFont val="Calibri"/>
        <family val="2"/>
      </rPr>
      <t xml:space="preserve">                                                                                                                                                      Course meets SGR #1.</t>
    </r>
  </si>
  <si>
    <r>
      <rPr>
        <sz val="10"/>
        <color rgb="FFFF0000"/>
        <rFont val="Calibri"/>
        <family val="2"/>
      </rPr>
      <t>Prerequisites: Take ENGL 101 and take one of the following: GE 109 or PHYS 109.</t>
    </r>
    <r>
      <rPr>
        <sz val="10"/>
        <color theme="4" tint="-0.249977111117893"/>
        <rFont val="Calibri"/>
        <family val="2"/>
      </rPr>
      <t xml:space="preserve">                                                                                                               Course meets SGR #1.</t>
    </r>
  </si>
  <si>
    <t>Course meets SGR #4 and Arts and Sciences College Humanities requirement.</t>
  </si>
  <si>
    <r>
      <rPr>
        <sz val="10"/>
        <color rgb="FFFF0000"/>
        <rFont val="Calibri"/>
        <family val="2"/>
      </rPr>
      <t xml:space="preserve">Prerequisites: Take one of the following MATH courses: MATH 102 or 115 or 120 or 121 or 123 or 125 or 281.  </t>
    </r>
    <r>
      <rPr>
        <sz val="10"/>
        <color theme="4" tint="-0.249977111117893"/>
        <rFont val="Calibri"/>
        <family val="2"/>
      </rPr>
      <t xml:space="preserve"> Course meets SGR #3 and the Globalization and Arts and Sciences College Social Science requirements.</t>
    </r>
  </si>
  <si>
    <t>1-4</t>
  </si>
  <si>
    <t>•  NE 435 - Calculus I</t>
  </si>
  <si>
    <t>•  NE/PHYS 337 - Foundations of Health Physics</t>
  </si>
  <si>
    <t>• NE 494 - Internship (COM)</t>
  </si>
  <si>
    <t>•  NE 498 - Undergraduate Research/Scholarship (COM)</t>
  </si>
  <si>
    <t>General Chemistry II</t>
  </si>
  <si>
    <t>General Chemistry II Lab</t>
  </si>
  <si>
    <r>
      <t>PHYS 331 &amp; PHYS 316</t>
    </r>
    <r>
      <rPr>
        <sz val="8"/>
        <color rgb="FF00B050"/>
        <rFont val="Calibri"/>
        <family val="2"/>
        <scheme val="minor"/>
      </rPr>
      <t>/(spring alternate yrs.)</t>
    </r>
  </si>
  <si>
    <r>
      <t>PHYS 316</t>
    </r>
    <r>
      <rPr>
        <sz val="8"/>
        <color rgb="FF00B050"/>
        <rFont val="Calibri"/>
        <family val="2"/>
        <scheme val="minor"/>
      </rPr>
      <t>/(spring alternate yrs.)</t>
    </r>
  </si>
  <si>
    <t>PHYS213&amp;Mth225/Phys331&amp;341&amp;Mth225</t>
  </si>
  <si>
    <r>
      <rPr>
        <sz val="10"/>
        <color rgb="FFFF0000"/>
        <rFont val="Calibri"/>
        <family val="2"/>
      </rPr>
      <t>Prerequisites: Take MATH125.</t>
    </r>
    <r>
      <rPr>
        <sz val="10"/>
        <color theme="4" tint="-0.249977111117893"/>
        <rFont val="Calibri"/>
        <family val="2"/>
      </rPr>
      <t xml:space="preserve">                                                                                                                                                     Corequisites: PHYS 211L-PHYS 211. Course meets SGR #6.</t>
    </r>
  </si>
  <si>
    <r>
      <rPr>
        <sz val="10"/>
        <color rgb="FFFF0000"/>
        <rFont val="Calibri"/>
        <family val="2"/>
      </rPr>
      <t>Prerequisites: Take MATH 123.</t>
    </r>
    <r>
      <rPr>
        <sz val="10"/>
        <color theme="4" tint="-0.249977111117893"/>
        <rFont val="Calibri"/>
        <family val="2"/>
      </rPr>
      <t xml:space="preserve">                                                                                                                                                    Corequisites: PHYS 211L-PHYS 211. Course meets SGR #6.</t>
    </r>
  </si>
  <si>
    <r>
      <rPr>
        <sz val="10"/>
        <color rgb="FFFF0000"/>
        <rFont val="Calibri"/>
        <family val="2"/>
      </rPr>
      <t>Prerequisites: Placement or MATH 115 with a grade of A or B.</t>
    </r>
    <r>
      <rPr>
        <sz val="10"/>
        <color theme="4" tint="-0.249977111117893"/>
        <rFont val="Calibri"/>
        <family val="2"/>
      </rPr>
      <t xml:space="preserve">                                                                                                                Corequisites: PHYS 211L-PHYS 211. Course meets SGR #6.</t>
    </r>
  </si>
  <si>
    <t>PHYS 433</t>
  </si>
  <si>
    <t>MATH 225</t>
  </si>
  <si>
    <t>EE 220/220L</t>
  </si>
  <si>
    <t>CSC 150</t>
  </si>
  <si>
    <t>Computer Science I</t>
  </si>
  <si>
    <t>PHYS 331 &amp; PHYS 316/(spring alternate yrs.)</t>
  </si>
  <si>
    <t>PHYS 316/(spring alternate yrs.)</t>
  </si>
  <si>
    <t>Third Year Fall Courses</t>
  </si>
  <si>
    <t>Third Year Spring Courses</t>
  </si>
  <si>
    <t>Fourth Year Fall Courses</t>
  </si>
  <si>
    <t>Fourth Year Spring Courses</t>
  </si>
  <si>
    <t>First Year Fall Courses</t>
  </si>
  <si>
    <r>
      <rPr>
        <b/>
        <sz val="8"/>
        <color rgb="FFFF0000"/>
        <rFont val="Calibri"/>
        <family val="2"/>
        <scheme val="minor"/>
      </rPr>
      <t>Prerequisites</t>
    </r>
    <r>
      <rPr>
        <b/>
        <sz val="8"/>
        <rFont val="Calibri"/>
        <family val="2"/>
        <scheme val="minor"/>
      </rPr>
      <t>/Comments</t>
    </r>
  </si>
  <si>
    <t>First Year Spring Courses</t>
  </si>
  <si>
    <t>Second Year Fall Courses</t>
  </si>
  <si>
    <t>Second Year Spring Courses</t>
  </si>
  <si>
    <t>3-4</t>
  </si>
  <si>
    <t>15-16</t>
  </si>
  <si>
    <t>College of Arts and Sciences Requirements - Bachelor of Science</t>
  </si>
  <si>
    <t>Comments</t>
  </si>
  <si>
    <t>PHYS 211/L</t>
  </si>
  <si>
    <t>SGR #5</t>
  </si>
  <si>
    <t>MATH 123 or higher</t>
  </si>
  <si>
    <t>MATH 115 or placement</t>
  </si>
  <si>
    <t>IGR #2</t>
  </si>
  <si>
    <t>Upper Division Credits (33 Credits from Major and Non Major Coursework)</t>
  </si>
  <si>
    <t>PHYS/UC 109</t>
  </si>
  <si>
    <t>Suggested for fall for learning community</t>
  </si>
  <si>
    <t>PHYS 316/L</t>
  </si>
  <si>
    <t>PHYS 113 or PHYS 213</t>
  </si>
  <si>
    <t>PHYS113 or PHYS213</t>
  </si>
  <si>
    <t>F</t>
  </si>
  <si>
    <t xml:space="preserve">Support Courses (19) </t>
  </si>
  <si>
    <t>MATH 102</t>
  </si>
  <si>
    <t>Globalization</t>
  </si>
  <si>
    <t>Humanities/Diversity</t>
  </si>
  <si>
    <t>ENGL 201 or 277</t>
  </si>
  <si>
    <t>PHYS 341 &amp; 343</t>
  </si>
  <si>
    <t>2015-2016 Undergraduate Catalog Requirements</t>
  </si>
  <si>
    <r>
      <t xml:space="preserve">Bachelor of Science in Physics: </t>
    </r>
    <r>
      <rPr>
        <b/>
        <i/>
        <sz val="14"/>
        <rFont val="Calibri"/>
        <family val="2"/>
      </rPr>
      <t>Medical/Health Physics</t>
    </r>
    <r>
      <rPr>
        <b/>
        <sz val="14"/>
        <rFont val="Calibri"/>
        <family val="2"/>
      </rPr>
      <t xml:space="preserve"> (Elective Group #2) (Fall 2015)</t>
    </r>
  </si>
  <si>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</si>
  <si>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</si>
  <si>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</si>
  <si>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</si>
  <si>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</si>
  <si>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</si>
  <si>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</si>
  <si>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</si>
  <si>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</si>
  <si>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</si>
  <si>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</si>
  <si>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</si>
  <si>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</si>
  <si>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</si>
  <si>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http://www.sdstate.edu/gs/students/advising/student-success.cfm</t>
  </si>
  <si>
    <t>Culture Awareness/Social &amp; Environ. Respons</t>
  </si>
  <si>
    <t>Tech Elective</t>
  </si>
  <si>
    <t>Elective</t>
  </si>
  <si>
    <t>Measurement Theory and Exp. Design (AW)</t>
  </si>
  <si>
    <t>Minor:</t>
  </si>
  <si>
    <t>Student:</t>
  </si>
  <si>
    <t>Student ID#:</t>
  </si>
  <si>
    <t>Emphasis Requirement</t>
  </si>
  <si>
    <t>MATH 225 and MATH 321</t>
  </si>
  <si>
    <t>MATH 331</t>
  </si>
  <si>
    <t>or STAT 381</t>
  </si>
  <si>
    <t>or Mathematical Physics(4c)</t>
  </si>
  <si>
    <t>Avanced Engineering Mathematics (3c)</t>
  </si>
  <si>
    <t>or Introduction to Probability and Statistics (3c)</t>
  </si>
  <si>
    <t>Thermodynamics/Statistical Mechanics</t>
  </si>
  <si>
    <t>(senior spring semester)</t>
  </si>
  <si>
    <t>(useful for Minor requirements)</t>
  </si>
  <si>
    <t>2-3</t>
  </si>
  <si>
    <t>Cult. Awareness/Social &amp; Environ. Respons</t>
  </si>
  <si>
    <t>(choose to fullfill globalization)</t>
  </si>
  <si>
    <t>Directed Elective</t>
  </si>
  <si>
    <r>
      <t xml:space="preserve">Bachelor of Science in Physics: </t>
    </r>
    <r>
      <rPr>
        <b/>
        <i/>
        <sz val="14"/>
        <rFont val="Calibri"/>
        <family val="2"/>
      </rPr>
      <t>Flexible Emphasis</t>
    </r>
    <r>
      <rPr>
        <b/>
        <sz val="14"/>
        <rFont val="Calibri"/>
        <family val="2"/>
      </rPr>
      <t xml:space="preserve"> (Elective Group #3) Emphasis in   </t>
    </r>
    <r>
      <rPr>
        <b/>
        <u/>
        <sz val="14"/>
        <rFont val="Calibri"/>
        <family val="2"/>
      </rPr>
      <t>________________________</t>
    </r>
    <r>
      <rPr>
        <b/>
        <sz val="14"/>
        <rFont val="Calibri"/>
        <family val="2"/>
      </rPr>
      <t xml:space="preserve"> (Fall 2015)</t>
    </r>
  </si>
  <si>
    <t>Bachelor of Science in Physics: Professional and Applied Physics (Elective Group #1) (Fall 2015)</t>
  </si>
  <si>
    <t>BIOL 383</t>
  </si>
  <si>
    <t>Bioethics (IGR 2)</t>
  </si>
  <si>
    <t>(satisfies globalization)</t>
  </si>
  <si>
    <t>Organic Chemistry I and Lab</t>
  </si>
  <si>
    <t>General Biology I and Lab</t>
  </si>
  <si>
    <t>General Biology II and Lab</t>
  </si>
  <si>
    <t>BIO 151</t>
  </si>
  <si>
    <t>PHYS 433orNE 435</t>
  </si>
  <si>
    <t>Nuclear and Elem. Part. or Intro to Nuclear Eng.</t>
  </si>
  <si>
    <t>Introduction to Probability and Statistics</t>
  </si>
  <si>
    <t>NE 337</t>
  </si>
  <si>
    <t>CHEM 328/328L or</t>
  </si>
  <si>
    <t>CHEM 332/332L</t>
  </si>
  <si>
    <t xml:space="preserve">  Organic Chemistry II and Lab</t>
  </si>
  <si>
    <t xml:space="preserve">  Analytic Chemistry</t>
  </si>
  <si>
    <r>
      <rPr>
        <sz val="9"/>
        <color rgb="FFFF0000"/>
        <rFont val="Calibri"/>
        <family val="2"/>
        <scheme val="minor"/>
      </rPr>
      <t>PHYS113 or PHYS213</t>
    </r>
    <r>
      <rPr>
        <sz val="9"/>
        <color theme="1"/>
        <rFont val="Calibri"/>
        <family val="2"/>
        <scheme val="minor"/>
      </rPr>
      <t xml:space="preserve">  AW (adv. writing req.)</t>
    </r>
  </si>
  <si>
    <r>
      <rPr>
        <sz val="9"/>
        <color rgb="FFFF0000"/>
        <rFont val="Calibri"/>
        <family val="2"/>
        <scheme val="minor"/>
      </rPr>
      <t>PHYS 331 &amp; PHYS 316</t>
    </r>
    <r>
      <rPr>
        <sz val="9"/>
        <color rgb="FF00B050"/>
        <rFont val="Calibri"/>
        <family val="2"/>
        <scheme val="minor"/>
      </rPr>
      <t>/(spring alternate yrs.)</t>
    </r>
  </si>
  <si>
    <t>PHYS 316 (spring alternate years)</t>
  </si>
  <si>
    <t>MATH 123 and PHYS 213 (spring alternate years)</t>
  </si>
  <si>
    <t>MATH 321 and MATH 225</t>
  </si>
  <si>
    <t>Thermodynaics &amp; Statistical Mechanics</t>
  </si>
  <si>
    <t>two (2c) courses offered in Fall semesters</t>
  </si>
  <si>
    <r>
      <t xml:space="preserve">Humanities and Arts/Diversity </t>
    </r>
    <r>
      <rPr>
        <sz val="8"/>
        <color theme="1"/>
        <rFont val="Calibri"/>
        <family val="2"/>
        <scheme val="minor"/>
      </rPr>
      <t>(6 credits from 2 Disciplines or 1 language)</t>
    </r>
  </si>
  <si>
    <t>Seminar (Capstone)</t>
  </si>
  <si>
    <t>Capstone</t>
  </si>
  <si>
    <t>Senior Status</t>
  </si>
  <si>
    <t>Fa</t>
  </si>
  <si>
    <t>Sp</t>
  </si>
  <si>
    <t>General Chem II</t>
  </si>
  <si>
    <t>CHEM 114L</t>
  </si>
  <si>
    <t>General Chem II Lab</t>
  </si>
  <si>
    <t>MATH 125(c or better)  &amp; MATH 321(coreq)</t>
  </si>
  <si>
    <t>Composition I</t>
  </si>
  <si>
    <t>ENGL 101 and PHYS 109</t>
  </si>
  <si>
    <t>MATH Minor</t>
  </si>
  <si>
    <t>Sample Minor within a total of 120 credits (this may not be the best choice of minor for your goals)</t>
  </si>
  <si>
    <t>Sample Minor</t>
  </si>
  <si>
    <t>Major Core Courses (46 Credits)</t>
  </si>
  <si>
    <t>PHYS 343</t>
  </si>
  <si>
    <t>PHYS 341</t>
  </si>
  <si>
    <t>Thermodynamics</t>
  </si>
  <si>
    <t>Statistical Mechanics</t>
  </si>
  <si>
    <t>Phys 331 and PHYS 341 and Math 225</t>
  </si>
  <si>
    <t>PHYS 213 and Math 225</t>
  </si>
  <si>
    <t>Requirements for BS in Physics</t>
  </si>
  <si>
    <t>Elective Requirements for BS in Physics Professional and Applied Physics (elective group #1)</t>
  </si>
  <si>
    <t>Required Group #1 courses</t>
  </si>
  <si>
    <t>Technical Electives</t>
  </si>
  <si>
    <t>System Gen Ed Requirements  (SGR) (33 credits, Complete First 2 Years)</t>
  </si>
  <si>
    <t>recommend choosing to satisfy globalization</t>
  </si>
  <si>
    <t>8-9</t>
  </si>
  <si>
    <t>PHYS 481 or MATH 331 or STAT 381</t>
  </si>
  <si>
    <t>Technical or Free Electives</t>
  </si>
  <si>
    <t>Free Electives</t>
  </si>
  <si>
    <t>MATH 253</t>
  </si>
  <si>
    <t>Logic, Sets, and Proof</t>
  </si>
  <si>
    <t>MATH 315</t>
  </si>
  <si>
    <t>Linear Algebra</t>
  </si>
  <si>
    <r>
      <t xml:space="preserve">Math 123 (Math 125 coreq) </t>
    </r>
    <r>
      <rPr>
        <sz val="8"/>
        <rFont val="Calibri"/>
        <family val="2"/>
        <scheme val="minor"/>
      </rPr>
      <t xml:space="preserve">use as free elective </t>
    </r>
  </si>
  <si>
    <t>Major Courses (combined C or Better in PHYS 211 &amp; 213 &amp; 331)</t>
  </si>
  <si>
    <t>Natural Science (10+ credits)</t>
  </si>
  <si>
    <t>use as technical elective</t>
  </si>
  <si>
    <t>Philosophy Minor</t>
  </si>
  <si>
    <t>2-1</t>
  </si>
  <si>
    <t>Technical, Directed, or Free Electives</t>
  </si>
  <si>
    <t>Required Group #3 courses</t>
  </si>
  <si>
    <t>Technical Electives (maximum of 3 credits from PHYS/NE x94 or x98)</t>
  </si>
  <si>
    <t>Directed Electives</t>
  </si>
  <si>
    <t>PHIL 100</t>
  </si>
  <si>
    <t>Introduction to Philosophy</t>
  </si>
  <si>
    <t>PHIL 200</t>
  </si>
  <si>
    <t>Introduction to Logic</t>
  </si>
  <si>
    <t>PHIL 331</t>
  </si>
  <si>
    <t>Philosophy of Science</t>
  </si>
  <si>
    <t>PHIL 300-400 level Philosophy Elective Credits</t>
  </si>
  <si>
    <t>Additional Philosophy Elective Credits</t>
  </si>
  <si>
    <t>Use as SGR 4 course</t>
  </si>
  <si>
    <t>Use as Technical Elective</t>
  </si>
  <si>
    <t>Use as Directed Elective</t>
  </si>
  <si>
    <t>Use as Free Elective</t>
  </si>
  <si>
    <t>Biology Minor</t>
  </si>
  <si>
    <t>Required Group #2 courses</t>
  </si>
  <si>
    <t>Elective Requirements for BS – Flexible Emphasis (elective group #1)</t>
  </si>
  <si>
    <t>PHYS 113 or 213</t>
  </si>
  <si>
    <t>Math 125</t>
  </si>
  <si>
    <t xml:space="preserve">  Analytic Chemistry and Lab</t>
  </si>
  <si>
    <t>PHYS433 or NE435</t>
  </si>
  <si>
    <t>(1 credit of BIOL 383)</t>
  </si>
  <si>
    <t>(satisfies 3c globalization requirement)</t>
  </si>
  <si>
    <t>satisfied by elective group #2 requirements</t>
  </si>
  <si>
    <t>satistfied by IGR 2 requirement</t>
  </si>
  <si>
    <t>The following courses satisfy technical elective requirements in all elective groups of the physics major.</t>
  </si>
  <si>
    <t>Technical Elective Options for Physics Majors</t>
  </si>
  <si>
    <t>PHYS 361</t>
  </si>
  <si>
    <t>Optics</t>
  </si>
  <si>
    <t>Solid State Physics</t>
  </si>
  <si>
    <t>PHYS 439</t>
  </si>
  <si>
    <t>Nuclear and Elementary Particle Physics</t>
  </si>
  <si>
    <t>NE 435</t>
  </si>
  <si>
    <t>Introduction to Nuclear Engineering</t>
  </si>
  <si>
    <t>PHYS/NE 337</t>
  </si>
  <si>
    <t>MATH 374</t>
  </si>
  <si>
    <t>Scientific Computation I</t>
  </si>
  <si>
    <t>Scientific Computation II</t>
  </si>
  <si>
    <t>GE 121</t>
  </si>
  <si>
    <t>Engineering Design Graphics</t>
  </si>
  <si>
    <t>GE 123</t>
  </si>
  <si>
    <t>Computer Aided Drawing</t>
  </si>
  <si>
    <t>EE 222/222L</t>
  </si>
  <si>
    <t>Circuits and Machines</t>
  </si>
  <si>
    <t>EE 320/320L</t>
  </si>
  <si>
    <t>Electronics I</t>
  </si>
  <si>
    <t>EM 321</t>
  </si>
  <si>
    <t>Mechanics of Materials</t>
  </si>
  <si>
    <t>Analytical Chemistry</t>
  </si>
  <si>
    <t>Internship</t>
  </si>
  <si>
    <t>Undergraduate Research</t>
  </si>
  <si>
    <t>Notes:</t>
  </si>
  <si>
    <r>
      <t xml:space="preserve">     </t>
    </r>
    <r>
      <rPr>
        <sz val="11"/>
        <color theme="1"/>
        <rFont val="Wingdings"/>
        <charset val="2"/>
      </rPr>
      <t>§</t>
    </r>
    <r>
      <rPr>
        <sz val="11"/>
        <color theme="1"/>
        <rFont val="Calibri"/>
        <family val="2"/>
        <scheme val="minor"/>
      </rPr>
      <t>SGR #1, #2, #3, #4 may be taken in any order</t>
    </r>
  </si>
  <si>
    <r>
      <t xml:space="preserve">     </t>
    </r>
    <r>
      <rPr>
        <sz val="11"/>
        <color theme="1"/>
        <rFont val="Wingdings"/>
        <charset val="2"/>
      </rPr>
      <t>§</t>
    </r>
    <r>
      <rPr>
        <sz val="11"/>
        <color theme="1"/>
        <rFont val="Calibri"/>
        <family val="2"/>
        <scheme val="minor"/>
      </rPr>
      <t>If math placement does not allow PHYS 211 in freshmen year choose CHEM 112/112L</t>
    </r>
  </si>
  <si>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may count count as electives that contribute to the 120 credits needed to complete your degree. The course list will be updated prior to registration each semester. Please consult with your advisor about which course(s) will be the best fit for you.
</t>
  </si>
  <si>
    <r>
      <rPr>
        <sz val="10"/>
        <color rgb="FFFF0000"/>
        <rFont val="Calibri"/>
        <family val="2"/>
      </rPr>
      <t>Prerequisites: Take one: PHYS 213 and MATH 321.</t>
    </r>
    <r>
      <rPr>
        <sz val="10"/>
        <color theme="4" tint="-0.249977111117893"/>
        <rFont val="Calibri"/>
        <family val="2"/>
      </rPr>
      <t xml:space="preserve">                                                                                                                Offered in Spring (requires senior status).</t>
    </r>
  </si>
  <si>
    <t>3 or 4</t>
  </si>
  <si>
    <t>EM 331</t>
  </si>
  <si>
    <t>Fluid Mechanics</t>
  </si>
  <si>
    <t>Professional and Applied Physics (Elective Group #1)</t>
  </si>
  <si>
    <t>Sample Four Year Plan (FlexibleEmphasis, Elective Group #3)</t>
  </si>
  <si>
    <t>Sample 4 Year Plan: Medical/Health Physics (Elective Group #2)</t>
  </si>
  <si>
    <t>MATH 574</t>
  </si>
  <si>
    <r>
      <t>PHYS 471</t>
    </r>
    <r>
      <rPr>
        <vertAlign val="superscript"/>
        <sz val="11"/>
        <color theme="1"/>
        <rFont val="Calibri"/>
        <family val="2"/>
        <scheme val="minor"/>
      </rPr>
      <t>*</t>
    </r>
  </si>
  <si>
    <t>Mathematical Physics</t>
  </si>
  <si>
    <t>Advanced Engineering Mathematics</t>
  </si>
  <si>
    <t>ME 415</t>
  </si>
  <si>
    <t>Heat Transfer</t>
  </si>
  <si>
    <t>Logic</t>
  </si>
  <si>
    <r>
      <t>PHYS 418</t>
    </r>
    <r>
      <rPr>
        <vertAlign val="superscript"/>
        <sz val="11"/>
        <color theme="1"/>
        <rFont val="Calibri"/>
        <family val="2"/>
        <scheme val="minor"/>
      </rPr>
      <t>*</t>
    </r>
  </si>
  <si>
    <r>
      <t>STAT 381</t>
    </r>
    <r>
      <rPr>
        <vertAlign val="superscript"/>
        <sz val="11"/>
        <color theme="1"/>
        <rFont val="Calibri"/>
        <family val="2"/>
        <scheme val="minor"/>
      </rPr>
      <t>*</t>
    </r>
  </si>
  <si>
    <r>
      <t>PHYS 481</t>
    </r>
    <r>
      <rPr>
        <vertAlign val="superscript"/>
        <sz val="11"/>
        <color theme="1"/>
        <rFont val="Calibri"/>
        <family val="2"/>
        <scheme val="minor"/>
      </rPr>
      <t>*</t>
    </r>
  </si>
  <si>
    <r>
      <t>MATH 331</t>
    </r>
    <r>
      <rPr>
        <vertAlign val="superscript"/>
        <sz val="11"/>
        <color theme="1"/>
        <rFont val="Calibri"/>
        <family val="2"/>
        <scheme val="minor"/>
      </rPr>
      <t>*</t>
    </r>
  </si>
  <si>
    <r>
      <rPr>
        <vertAlign val="superscript"/>
        <sz val="11"/>
        <color theme="1"/>
        <rFont val="Calibri"/>
        <family val="2"/>
        <scheme val="minor"/>
      </rPr>
      <t>**</t>
    </r>
    <r>
      <rPr>
        <sz val="11"/>
        <color theme="1"/>
        <rFont val="Calibri"/>
        <family val="2"/>
        <scheme val="minor"/>
      </rPr>
      <t>Up to a combined total of 3 credits may be used to fullfill major requirements</t>
    </r>
  </si>
  <si>
    <r>
      <t>PHYS/NE 494</t>
    </r>
    <r>
      <rPr>
        <vertAlign val="superscript"/>
        <sz val="11"/>
        <color theme="1"/>
        <rFont val="Calibri"/>
        <family val="2"/>
        <scheme val="minor"/>
      </rPr>
      <t>**</t>
    </r>
  </si>
  <si>
    <r>
      <t>PHYS/NE 498</t>
    </r>
    <r>
      <rPr>
        <vertAlign val="superscript"/>
        <sz val="11"/>
        <color theme="1"/>
        <rFont val="Calibri"/>
        <family val="2"/>
        <scheme val="minor"/>
      </rPr>
      <t>**</t>
    </r>
  </si>
  <si>
    <r>
      <rPr>
        <vertAlign val="superscript"/>
        <sz val="11"/>
        <color theme="1"/>
        <rFont val="Calibri"/>
        <family val="2"/>
        <scheme val="minor"/>
      </rPr>
      <t>*</t>
    </r>
    <r>
      <rPr>
        <sz val="11"/>
        <color theme="1"/>
        <rFont val="Calibri"/>
        <family val="2"/>
        <scheme val="minor"/>
      </rPr>
      <t>may not be used as a techinical elective if it is fullfilling an emphasis requirement</t>
    </r>
  </si>
  <si>
    <t>College of Arts and Sciences</t>
  </si>
  <si>
    <t>College Requirements</t>
  </si>
  <si>
    <r>
      <t>Globalization -</t>
    </r>
    <r>
      <rPr>
        <sz val="8"/>
        <rFont val="Calibri"/>
        <family val="2"/>
      </rPr>
      <t xml:space="preserve"> SGR or  IGR that must also satisfy Globalizaiton</t>
    </r>
  </si>
  <si>
    <t>First Year Seminar</t>
  </si>
  <si>
    <t>BIOL 151/151L</t>
  </si>
  <si>
    <t>BIOL 153/153L</t>
  </si>
  <si>
    <t>BIOL 221/221L</t>
  </si>
  <si>
    <t>BIOL 325/325L</t>
  </si>
  <si>
    <t>PHYS 211/211L</t>
  </si>
  <si>
    <t>PHYS 213/213L</t>
  </si>
  <si>
    <t>CHEM 112/L</t>
  </si>
  <si>
    <t>CHEM 114/L</t>
  </si>
  <si>
    <t>BIOL 151</t>
  </si>
  <si>
    <t>BIOL 221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</si>
</sst>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0"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u/>
      <sz val="9"/>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8"/>
      <color rgb="FFFF0000"/>
      <name val="Calibri"/>
      <family val="2"/>
      <scheme val="minor"/>
    </font>
    <font>
      <b/>
      <sz val="9"/>
      <name val="Calibri"/>
      <family val="2"/>
      <scheme val="minor"/>
    </font>
    <font>
      <sz val="9"/>
      <color rgb="FFFF0000"/>
      <name val="Calibri"/>
      <family val="2"/>
      <scheme val="minor"/>
    </font>
    <font>
      <sz val="8"/>
      <name val="Calibri"/>
      <family val="2"/>
      <scheme val="minor"/>
    </font>
    <font>
      <sz val="8"/>
      <color rgb="FFFF0000"/>
      <name val="Calibri"/>
      <family val="2"/>
    </font>
    <font>
      <sz val="9"/>
      <color theme="1"/>
      <name val="Calibri"/>
      <family val="2"/>
      <scheme val="minor"/>
    </font>
    <font>
      <sz val="9"/>
      <color rgb="FF00B050"/>
      <name val="Calibri"/>
      <family val="2"/>
      <scheme val="minor"/>
    </font>
    <font>
      <b/>
      <sz val="12"/>
      <color theme="1"/>
      <name val="Calibri"/>
      <family val="2"/>
    </font>
    <font>
      <sz val="10"/>
      <color theme="10"/>
      <name val="Calibri"/>
      <family val="2"/>
      <scheme val="minor"/>
    </font>
    <font>
      <sz val="10"/>
      <color theme="4" tint="-0.249977111117893"/>
      <name val="Calibri"/>
      <family val="2"/>
    </font>
    <font>
      <sz val="10"/>
      <color theme="4" tint="-0.249977111117893"/>
      <name val="Calibri"/>
      <family val="2"/>
      <scheme val="minor"/>
    </font>
    <font>
      <sz val="12"/>
      <color theme="4" tint="-0.249977111117893"/>
      <name val="Calibri"/>
      <family val="2"/>
    </font>
    <font>
      <b/>
      <sz val="14"/>
      <name val="Calibri"/>
      <family val="2"/>
    </font>
    <font>
      <sz val="11"/>
      <color theme="1"/>
      <name val="Calibri"/>
      <family val="2"/>
      <scheme val="minor"/>
    </font>
    <font>
      <b/>
      <sz val="8"/>
      <name val="Calibri"/>
      <family val="2"/>
      <scheme val="minor"/>
    </font>
    <font>
      <sz val="8"/>
      <color theme="1"/>
      <name val="Calibri"/>
      <family val="2"/>
      <scheme val="minor"/>
    </font>
    <font>
      <sz val="12"/>
      <name val="Calibri"/>
      <family val="2"/>
      <scheme val="minor"/>
    </font>
    <font>
      <sz val="11"/>
      <name val="Calibri"/>
      <family val="2"/>
      <scheme val="minor"/>
    </font>
    <font>
      <sz val="8"/>
      <color rgb="FF00B050"/>
      <name val="Calibri"/>
      <family val="2"/>
      <scheme val="minor"/>
    </font>
    <font>
      <b/>
      <i/>
      <sz val="14"/>
      <name val="Calibri"/>
      <family val="2"/>
    </font>
    <font>
      <b/>
      <u/>
      <sz val="14"/>
      <name val="Calibri"/>
      <family val="2"/>
    </font>
    <font>
      <b/>
      <sz val="8"/>
      <color rgb="FFFF0000"/>
      <name val="Calibri"/>
      <family val="2"/>
      <scheme val="minor"/>
    </font>
    <font>
      <b/>
      <sz val="9"/>
      <color rgb="FF0070C0"/>
      <name val="Calibri"/>
      <family val="2"/>
      <scheme val="minor"/>
    </font>
    <font>
      <i/>
      <sz val="9"/>
      <name val="Calibri"/>
      <family val="2"/>
      <scheme val="minor"/>
    </font>
    <font>
      <b/>
      <sz val="12"/>
      <name val="Calibri"/>
      <family val="2"/>
      <scheme val="minor"/>
    </font>
    <font>
      <b/>
      <sz val="9"/>
      <color theme="1"/>
      <name val="Calibri"/>
      <family val="2"/>
      <scheme val="minor"/>
    </font>
    <font>
      <u/>
      <sz val="10"/>
      <name val="Calibri"/>
      <family val="2"/>
    </font>
    <font>
      <sz val="7"/>
      <name val="Calibri"/>
      <family val="2"/>
    </font>
    <font>
      <b/>
      <sz val="11"/>
      <color theme="1"/>
      <name val="Calibri"/>
      <family val="2"/>
      <scheme val="minor"/>
    </font>
    <font>
      <b/>
      <sz val="12"/>
      <color theme="1"/>
      <name val="Calibri"/>
      <family val="2"/>
      <scheme val="minor"/>
    </font>
    <font>
      <b/>
      <i/>
      <sz val="11"/>
      <color theme="1"/>
      <name val="Calibri"/>
      <family val="2"/>
      <scheme val="minor"/>
    </font>
    <font>
      <b/>
      <sz val="11"/>
      <name val="Calibri"/>
      <family val="2"/>
    </font>
    <font>
      <b/>
      <u/>
      <sz val="8"/>
      <name val="Calibri"/>
      <family val="2"/>
    </font>
    <font>
      <b/>
      <u/>
      <sz val="9"/>
      <name val="Calibri"/>
      <family val="2"/>
      <scheme val="minor"/>
    </font>
    <font>
      <u/>
      <sz val="9"/>
      <color theme="1"/>
      <name val="Calibri"/>
      <family val="2"/>
      <scheme val="minor"/>
    </font>
    <font>
      <sz val="11"/>
      <color rgb="FF9C0006"/>
      <name val="Calibri"/>
      <family val="2"/>
      <scheme val="minor"/>
    </font>
    <font>
      <u/>
      <sz val="9"/>
      <name val="Calibri"/>
      <family val="2"/>
      <scheme val="minor"/>
    </font>
    <font>
      <vertAlign val="superscript"/>
      <sz val="11"/>
      <color theme="1"/>
      <name val="Calibri"/>
      <family val="2"/>
      <scheme val="minor"/>
    </font>
    <font>
      <sz val="11"/>
      <color theme="1"/>
      <name val="Wingdings"/>
      <charset val="2"/>
    </font>
    <font>
      <b/>
      <u/>
      <sz val="12"/>
      <name val="Calibri"/>
      <family val="2"/>
    </font>
  </fonts>
  <fills count="22">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rgb="FF000000"/>
      </patternFill>
    </fill>
    <fill>
      <patternFill patternType="solid">
        <fgColor rgb="FFFFC7CE"/>
      </patternFill>
    </fill>
    <fill>
      <patternFill patternType="solid">
        <fgColor theme="6" tint="0.79998168889431442"/>
        <bgColor indexed="64"/>
      </patternFill>
    </fill>
    <fill>
      <patternFill patternType="solid">
        <fgColor theme="6" tint="0.59999389629810485"/>
        <bgColor rgb="FF000000"/>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style="dotted">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diagonal/>
    </border>
    <border>
      <left style="hair">
        <color theme="1"/>
      </left>
      <right style="hair">
        <color theme="1"/>
      </right>
      <top style="hair">
        <color theme="1"/>
      </top>
      <bottom style="hair">
        <color theme="1"/>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s>
  <cellStyleXfs count="9">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65" fillId="19" borderId="0" applyNumberFormat="0" applyBorder="0" applyAlignment="0" applyProtection="0"/>
  </cellStyleXfs>
  <cellXfs count="583">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7" fillId="0" borderId="3" xfId="2" applyFont="1" applyFill="1" applyBorder="1" applyAlignment="1">
      <alignment horizontal="center"/>
    </xf>
    <xf numFmtId="0" fontId="12" fillId="0" borderId="3" xfId="2" applyFont="1" applyFill="1" applyBorder="1" applyAlignment="1">
      <alignment horizontal="center"/>
    </xf>
    <xf numFmtId="0" fontId="12" fillId="0" borderId="0" xfId="2" applyFont="1" applyFill="1" applyBorder="1" applyAlignment="1">
      <alignment horizontal="center"/>
    </xf>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12" fillId="0" borderId="4" xfId="2" applyFont="1" applyFill="1" applyBorder="1" applyAlignment="1">
      <alignment horizontal="center"/>
    </xf>
    <xf numFmtId="0" fontId="7" fillId="0" borderId="0" xfId="2" quotePrefix="1" applyFont="1" applyFill="1" applyBorder="1" applyAlignment="1">
      <alignment horizontal="right"/>
    </xf>
    <xf numFmtId="0" fontId="14" fillId="0" borderId="0" xfId="2" applyFont="1" applyFill="1" applyBorder="1" applyAlignment="1">
      <alignment horizontal="center"/>
    </xf>
    <xf numFmtId="0" fontId="12" fillId="0" borderId="7" xfId="2" applyFont="1" applyFill="1" applyBorder="1" applyAlignment="1">
      <alignment horizontal="center"/>
    </xf>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7" xfId="2" applyFont="1" applyFill="1" applyBorder="1" applyAlignment="1">
      <alignment horizontal="center"/>
    </xf>
    <xf numFmtId="0" fontId="7" fillId="6" borderId="0" xfId="2" applyFont="1" applyFill="1" applyBorder="1"/>
    <xf numFmtId="0" fontId="7" fillId="6" borderId="0" xfId="2" applyFont="1" applyFill="1" applyBorder="1" applyAlignment="1"/>
    <xf numFmtId="0" fontId="15" fillId="0" borderId="0" xfId="0" applyFont="1" applyFill="1" applyBorder="1"/>
    <xf numFmtId="0" fontId="8" fillId="0" borderId="0" xfId="0" applyFont="1" applyFill="1" applyBorder="1"/>
    <xf numFmtId="0" fontId="15" fillId="0" borderId="0" xfId="0" applyFont="1" applyFill="1" applyBorder="1" applyAlignment="1">
      <alignment horizontal="center"/>
    </xf>
    <xf numFmtId="0" fontId="9" fillId="0" borderId="0" xfId="0" applyFont="1" applyFill="1" applyBorder="1" applyAlignment="1">
      <alignment horizontal="center"/>
    </xf>
    <xf numFmtId="0" fontId="18" fillId="0" borderId="0" xfId="0" applyFon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0" fontId="13" fillId="0" borderId="0" xfId="1" applyFont="1" applyFill="1" applyBorder="1" applyAlignment="1">
      <alignment horizontal="left"/>
    </xf>
    <xf numFmtId="0" fontId="20" fillId="0" borderId="0" xfId="0" applyFont="1" applyFill="1" applyBorder="1"/>
    <xf numFmtId="0" fontId="24" fillId="0" borderId="0" xfId="2" applyFont="1" applyAlignment="1">
      <alignment horizontal="center"/>
    </xf>
    <xf numFmtId="0" fontId="25" fillId="0" borderId="1" xfId="2" applyFont="1" applyBorder="1"/>
    <xf numFmtId="0" fontId="25" fillId="0" borderId="1" xfId="2" applyFont="1" applyBorder="1" applyAlignment="1">
      <alignment horizontal="center"/>
    </xf>
    <xf numFmtId="0" fontId="26" fillId="0" borderId="0" xfId="2" applyFont="1" applyBorder="1" applyAlignment="1">
      <alignment horizontal="right"/>
    </xf>
    <xf numFmtId="0" fontId="8" fillId="0" borderId="0" xfId="2" applyFont="1" applyAlignment="1">
      <alignment horizontal="right" wrapText="1"/>
    </xf>
    <xf numFmtId="0" fontId="27" fillId="0" borderId="0" xfId="2" applyFont="1" applyFill="1" applyAlignment="1">
      <alignment horizontal="left"/>
    </xf>
    <xf numFmtId="0" fontId="27" fillId="0" borderId="0" xfId="2" applyFont="1" applyFill="1"/>
    <xf numFmtId="2" fontId="23" fillId="0" borderId="2" xfId="2" applyNumberFormat="1" applyFont="1" applyBorder="1" applyAlignment="1">
      <alignment horizontal="center"/>
    </xf>
    <xf numFmtId="0" fontId="25" fillId="0" borderId="0" xfId="2" applyFont="1" applyBorder="1" applyAlignment="1">
      <alignment horizontal="right"/>
    </xf>
    <xf numFmtId="0" fontId="29" fillId="0" borderId="0" xfId="0" applyFont="1" applyFill="1" applyBorder="1"/>
    <xf numFmtId="0" fontId="7" fillId="0" borderId="3" xfId="2" applyFont="1" applyFill="1" applyBorder="1" applyAlignment="1">
      <alignment horizontal="center" vertical="center"/>
    </xf>
    <xf numFmtId="0" fontId="7" fillId="0" borderId="9" xfId="2" applyFont="1" applyFill="1" applyBorder="1" applyAlignment="1">
      <alignment horizontal="center"/>
    </xf>
    <xf numFmtId="0" fontId="12" fillId="0" borderId="5" xfId="2" applyFont="1" applyFill="1" applyBorder="1" applyAlignment="1">
      <alignment horizontal="center"/>
    </xf>
    <xf numFmtId="0" fontId="7" fillId="7" borderId="0" xfId="2" applyFont="1" applyFill="1" applyBorder="1" applyAlignment="1">
      <alignment horizontal="center"/>
    </xf>
    <xf numFmtId="0" fontId="37" fillId="0" borderId="15" xfId="0" applyFont="1" applyFill="1" applyBorder="1" applyAlignment="1">
      <alignment horizontal="center"/>
    </xf>
    <xf numFmtId="0" fontId="5" fillId="0" borderId="15" xfId="4" applyFont="1" applyFill="1" applyBorder="1" applyAlignment="1">
      <alignment horizontal="center"/>
    </xf>
    <xf numFmtId="0" fontId="40" fillId="0" borderId="0" xfId="0" applyFont="1" applyAlignment="1">
      <alignment vertical="center" wrapText="1"/>
    </xf>
    <xf numFmtId="0" fontId="39" fillId="0" borderId="0" xfId="0" applyFont="1" applyBorder="1" applyAlignment="1">
      <alignment vertical="center" wrapText="1"/>
    </xf>
    <xf numFmtId="0" fontId="41" fillId="0" borderId="0" xfId="0" applyFont="1" applyBorder="1" applyAlignment="1">
      <alignment horizontal="center" vertical="center"/>
    </xf>
    <xf numFmtId="0" fontId="41" fillId="12" borderId="0" xfId="0" applyFont="1" applyFill="1" applyBorder="1" applyAlignment="1">
      <alignment horizontal="center" vertical="center"/>
    </xf>
    <xf numFmtId="16" fontId="41" fillId="0" borderId="0" xfId="0" quotePrefix="1" applyNumberFormat="1" applyFont="1" applyBorder="1" applyAlignment="1">
      <alignment horizontal="center" vertical="center"/>
    </xf>
    <xf numFmtId="16" fontId="41" fillId="12" borderId="0" xfId="0" quotePrefix="1" applyNumberFormat="1" applyFont="1" applyFill="1" applyBorder="1" applyAlignment="1">
      <alignment horizontal="center" vertical="center"/>
    </xf>
    <xf numFmtId="0" fontId="21" fillId="0" borderId="0" xfId="0" applyFont="1" applyBorder="1" applyAlignment="1">
      <alignment vertical="center" wrapText="1"/>
    </xf>
    <xf numFmtId="0" fontId="21" fillId="12" borderId="0" xfId="0" applyFont="1" applyFill="1" applyBorder="1" applyAlignment="1">
      <alignment vertical="center" wrapText="1"/>
    </xf>
    <xf numFmtId="0" fontId="39" fillId="13" borderId="0" xfId="0" applyFont="1" applyFill="1" applyBorder="1" applyAlignment="1">
      <alignment vertical="center" wrapText="1"/>
    </xf>
    <xf numFmtId="0" fontId="38" fillId="0" borderId="0" xfId="3" applyFont="1" applyBorder="1" applyAlignment="1">
      <alignment vertical="center" wrapText="1"/>
    </xf>
    <xf numFmtId="0" fontId="41" fillId="12" borderId="0" xfId="0" quotePrefix="1" applyFont="1" applyFill="1" applyBorder="1" applyAlignment="1">
      <alignment horizontal="center" vertical="center"/>
    </xf>
    <xf numFmtId="0" fontId="21" fillId="13" borderId="0" xfId="0" applyFont="1" applyFill="1" applyBorder="1" applyAlignment="1">
      <alignment vertical="center" wrapText="1"/>
    </xf>
    <xf numFmtId="0" fontId="38" fillId="13" borderId="0" xfId="3" applyFont="1" applyFill="1" applyBorder="1" applyAlignment="1">
      <alignment vertical="center" wrapText="1"/>
    </xf>
    <xf numFmtId="0" fontId="41" fillId="13" borderId="0" xfId="0" applyFont="1" applyFill="1" applyBorder="1" applyAlignment="1">
      <alignment horizontal="center" vertical="center"/>
    </xf>
    <xf numFmtId="0" fontId="39" fillId="0" borderId="0" xfId="0" applyFont="1" applyFill="1" applyBorder="1" applyAlignment="1">
      <alignment vertical="center" wrapText="1"/>
    </xf>
    <xf numFmtId="0" fontId="41" fillId="0" borderId="0" xfId="0" applyFont="1" applyFill="1" applyBorder="1" applyAlignment="1">
      <alignment horizontal="center" vertical="center"/>
    </xf>
    <xf numFmtId="0" fontId="27" fillId="7" borderId="3" xfId="2" applyFont="1" applyFill="1" applyBorder="1" applyAlignment="1">
      <alignment vertical="center"/>
    </xf>
    <xf numFmtId="0" fontId="27" fillId="7" borderId="3" xfId="0" applyFont="1" applyFill="1" applyBorder="1" applyAlignment="1">
      <alignment vertical="center"/>
    </xf>
    <xf numFmtId="0" fontId="27" fillId="7" borderId="7" xfId="0" applyFont="1" applyFill="1" applyBorder="1" applyAlignment="1">
      <alignment vertical="center"/>
    </xf>
    <xf numFmtId="0" fontId="27" fillId="7" borderId="7" xfId="2" applyFont="1" applyFill="1" applyBorder="1" applyAlignment="1">
      <alignment vertical="center"/>
    </xf>
    <xf numFmtId="0" fontId="27" fillId="7" borderId="5" xfId="0" applyFont="1" applyFill="1" applyBorder="1" applyAlignment="1">
      <alignment vertical="center"/>
    </xf>
    <xf numFmtId="0" fontId="27" fillId="8" borderId="3" xfId="0" applyFont="1" applyFill="1" applyBorder="1" applyAlignment="1">
      <alignment vertical="center"/>
    </xf>
    <xf numFmtId="0" fontId="7" fillId="0" borderId="10" xfId="2" applyFont="1" applyFill="1" applyBorder="1" applyAlignment="1">
      <alignment horizontal="center" vertical="center"/>
    </xf>
    <xf numFmtId="0" fontId="35" fillId="7" borderId="0" xfId="0" applyFont="1" applyFill="1" applyAlignment="1">
      <alignment vertical="center"/>
    </xf>
    <xf numFmtId="0" fontId="7" fillId="0" borderId="0" xfId="2" applyFont="1" applyFill="1" applyBorder="1" applyAlignment="1">
      <alignment vertical="center"/>
    </xf>
    <xf numFmtId="0" fontId="12" fillId="0" borderId="0" xfId="2" applyFont="1" applyFill="1" applyBorder="1" applyAlignment="1">
      <alignment vertical="center"/>
    </xf>
    <xf numFmtId="0" fontId="27" fillId="9" borderId="3" xfId="0" applyFont="1" applyFill="1" applyBorder="1" applyAlignment="1">
      <alignment vertical="center"/>
    </xf>
    <xf numFmtId="0" fontId="12" fillId="0" borderId="0" xfId="2" applyFont="1" applyFill="1" applyBorder="1" applyAlignment="1">
      <alignment horizontal="left" vertical="center"/>
    </xf>
    <xf numFmtId="0" fontId="7" fillId="2" borderId="0" xfId="2" applyFont="1" applyFill="1" applyBorder="1" applyAlignment="1">
      <alignment vertical="center"/>
    </xf>
    <xf numFmtId="0" fontId="7" fillId="3" borderId="0" xfId="2" applyFont="1" applyFill="1" applyBorder="1" applyAlignment="1">
      <alignment vertical="center"/>
    </xf>
    <xf numFmtId="0" fontId="7" fillId="5" borderId="0" xfId="2" applyFont="1" applyFill="1" applyBorder="1" applyAlignment="1">
      <alignment vertical="center"/>
    </xf>
    <xf numFmtId="0" fontId="7" fillId="9" borderId="0" xfId="2" applyFont="1" applyFill="1" applyBorder="1" applyAlignment="1">
      <alignment vertical="center"/>
    </xf>
    <xf numFmtId="0" fontId="7" fillId="4" borderId="0" xfId="2" applyFont="1" applyFill="1" applyBorder="1" applyAlignment="1">
      <alignment vertical="center"/>
    </xf>
    <xf numFmtId="0" fontId="10" fillId="0" borderId="0" xfId="2" applyFont="1" applyFill="1" applyBorder="1" applyAlignment="1">
      <alignment horizontal="right" vertical="center"/>
    </xf>
    <xf numFmtId="0" fontId="7" fillId="6" borderId="0" xfId="2" applyFont="1" applyFill="1" applyBorder="1" applyAlignment="1">
      <alignment vertical="center"/>
    </xf>
    <xf numFmtId="0" fontId="46" fillId="0" borderId="1" xfId="2" applyFont="1" applyBorder="1"/>
    <xf numFmtId="0" fontId="46" fillId="0" borderId="1" xfId="2" applyFont="1" applyBorder="1" applyAlignment="1">
      <alignment horizontal="center"/>
    </xf>
    <xf numFmtId="0" fontId="47" fillId="0" borderId="1" xfId="2" applyFont="1" applyBorder="1"/>
    <xf numFmtId="0" fontId="38" fillId="0" borderId="0" xfId="3" applyFont="1" applyFill="1" applyBorder="1" applyAlignment="1">
      <alignment vertical="center" wrapText="1"/>
    </xf>
    <xf numFmtId="0" fontId="31" fillId="0" borderId="3" xfId="4" applyFont="1" applyFill="1" applyBorder="1"/>
    <xf numFmtId="0" fontId="31" fillId="0" borderId="18" xfId="4" applyFont="1" applyFill="1" applyBorder="1" applyAlignment="1">
      <alignment horizontal="center"/>
    </xf>
    <xf numFmtId="0" fontId="7" fillId="0" borderId="8" xfId="4" applyFont="1" applyFill="1" applyBorder="1" applyAlignment="1">
      <alignment horizontal="center"/>
    </xf>
    <xf numFmtId="0" fontId="12" fillId="0" borderId="8" xfId="4" applyFont="1" applyFill="1" applyBorder="1" applyAlignment="1">
      <alignment horizontal="center"/>
    </xf>
    <xf numFmtId="0" fontId="7" fillId="0" borderId="0" xfId="4" applyFont="1" applyFill="1" applyBorder="1" applyAlignment="1">
      <alignment horizontal="center"/>
    </xf>
    <xf numFmtId="0" fontId="27" fillId="0" borderId="3" xfId="4" applyFont="1" applyFill="1" applyBorder="1"/>
    <xf numFmtId="0" fontId="10" fillId="0" borderId="8" xfId="4" applyFont="1" applyFill="1" applyBorder="1" applyAlignment="1">
      <alignment horizontal="center"/>
    </xf>
    <xf numFmtId="0" fontId="7" fillId="0" borderId="0" xfId="4" applyFont="1" applyFill="1" applyBorder="1"/>
    <xf numFmtId="0" fontId="27" fillId="0" borderId="8" xfId="4" applyFont="1" applyFill="1" applyBorder="1" applyAlignment="1">
      <alignment horizontal="center"/>
    </xf>
    <xf numFmtId="0" fontId="33" fillId="0" borderId="8" xfId="4" applyFont="1" applyFill="1" applyBorder="1" applyAlignment="1">
      <alignment horizontal="center"/>
    </xf>
    <xf numFmtId="0" fontId="44" fillId="0" borderId="3" xfId="4" applyFont="1" applyFill="1" applyBorder="1" applyAlignment="1">
      <alignment horizontal="center"/>
    </xf>
    <xf numFmtId="0" fontId="52" fillId="0" borderId="0" xfId="4" applyFont="1" applyFill="1" applyBorder="1" applyAlignment="1">
      <alignment horizontal="center"/>
    </xf>
    <xf numFmtId="0" fontId="27" fillId="14" borderId="8" xfId="4" applyFont="1" applyFill="1" applyBorder="1" applyAlignment="1">
      <alignment horizontal="left"/>
    </xf>
    <xf numFmtId="0" fontId="27" fillId="0" borderId="14" xfId="4" applyFont="1" applyFill="1" applyBorder="1" applyAlignment="1">
      <alignment horizontal="center"/>
    </xf>
    <xf numFmtId="0" fontId="33" fillId="14" borderId="8" xfId="4" applyFont="1" applyFill="1" applyBorder="1" applyAlignment="1">
      <alignment horizontal="left"/>
    </xf>
    <xf numFmtId="0" fontId="7" fillId="14" borderId="3" xfId="2" applyFont="1" applyFill="1" applyBorder="1" applyAlignment="1">
      <alignment horizontal="center" vertical="center"/>
    </xf>
    <xf numFmtId="0" fontId="27" fillId="14" borderId="3" xfId="2" applyFont="1" applyFill="1" applyBorder="1" applyAlignment="1">
      <alignment horizontal="center" vertical="center"/>
    </xf>
    <xf numFmtId="0" fontId="30" fillId="14" borderId="3" xfId="2" applyFont="1" applyFill="1" applyBorder="1" applyAlignment="1">
      <alignment horizontal="left" vertical="center"/>
    </xf>
    <xf numFmtId="0" fontId="12" fillId="14" borderId="3" xfId="2" applyFont="1" applyFill="1" applyBorder="1" applyAlignment="1">
      <alignment horizontal="left" vertical="center"/>
    </xf>
    <xf numFmtId="0" fontId="27" fillId="14" borderId="4" xfId="2" applyFont="1" applyFill="1" applyBorder="1" applyAlignment="1">
      <alignment horizontal="center" vertical="center"/>
    </xf>
    <xf numFmtId="0" fontId="33" fillId="14" borderId="3" xfId="2" applyFont="1" applyFill="1" applyBorder="1" applyAlignment="1">
      <alignment horizontal="left" vertical="center"/>
    </xf>
    <xf numFmtId="0" fontId="30" fillId="14" borderId="3" xfId="2" quotePrefix="1" applyFont="1" applyFill="1" applyBorder="1" applyAlignment="1">
      <alignment horizontal="left" vertical="center"/>
    </xf>
    <xf numFmtId="0" fontId="33" fillId="14" borderId="3" xfId="2" applyFont="1" applyFill="1" applyBorder="1" applyAlignment="1">
      <alignment horizontal="center" vertical="center"/>
    </xf>
    <xf numFmtId="0" fontId="7" fillId="14" borderId="0" xfId="2" applyFont="1" applyFill="1" applyBorder="1" applyAlignment="1">
      <alignment horizontal="center"/>
    </xf>
    <xf numFmtId="0" fontId="27" fillId="14" borderId="8" xfId="4" applyFont="1" applyFill="1" applyBorder="1" applyAlignment="1">
      <alignment horizontal="center"/>
    </xf>
    <xf numFmtId="0" fontId="7" fillId="14" borderId="0" xfId="2" applyFont="1" applyFill="1" applyBorder="1" applyAlignment="1">
      <alignment horizontal="center" vertical="center"/>
    </xf>
    <xf numFmtId="0" fontId="31" fillId="0" borderId="22" xfId="4" applyFont="1" applyFill="1" applyBorder="1"/>
    <xf numFmtId="0" fontId="12" fillId="0" borderId="6" xfId="2" applyFont="1" applyFill="1" applyBorder="1" applyAlignment="1">
      <alignment horizontal="center"/>
    </xf>
    <xf numFmtId="0" fontId="30" fillId="14" borderId="6" xfId="2" applyFont="1" applyFill="1" applyBorder="1" applyAlignment="1">
      <alignment horizontal="left" vertical="center"/>
    </xf>
    <xf numFmtId="0" fontId="27" fillId="14" borderId="0" xfId="2" applyFont="1" applyFill="1" applyBorder="1" applyAlignment="1">
      <alignment horizontal="center" vertical="center"/>
    </xf>
    <xf numFmtId="49" fontId="12" fillId="0" borderId="10" xfId="2" quotePrefix="1" applyNumberFormat="1" applyFont="1" applyFill="1" applyBorder="1" applyAlignment="1">
      <alignment horizontal="center" vertical="center"/>
    </xf>
    <xf numFmtId="49" fontId="27" fillId="14" borderId="6" xfId="2" applyNumberFormat="1" applyFont="1" applyFill="1" applyBorder="1" applyAlignment="1">
      <alignment horizontal="center" vertical="center"/>
    </xf>
    <xf numFmtId="0" fontId="30" fillId="14" borderId="5" xfId="2" applyFont="1" applyFill="1" applyBorder="1" applyAlignment="1">
      <alignment horizontal="left" vertical="center"/>
    </xf>
    <xf numFmtId="0" fontId="53" fillId="7" borderId="5" xfId="2" applyFont="1" applyFill="1" applyBorder="1" applyAlignment="1">
      <alignment vertical="center"/>
    </xf>
    <xf numFmtId="0" fontId="53" fillId="7" borderId="6" xfId="2" applyFont="1" applyFill="1" applyBorder="1" applyAlignment="1">
      <alignment vertical="center"/>
    </xf>
    <xf numFmtId="0" fontId="12" fillId="14" borderId="3" xfId="2" applyFont="1" applyFill="1" applyBorder="1" applyAlignment="1">
      <alignment horizontal="center"/>
    </xf>
    <xf numFmtId="0" fontId="12" fillId="14" borderId="7" xfId="2" applyFont="1" applyFill="1" applyBorder="1" applyAlignment="1">
      <alignment horizontal="center"/>
    </xf>
    <xf numFmtId="0" fontId="12" fillId="14" borderId="5" xfId="2" applyFont="1" applyFill="1" applyBorder="1" applyAlignment="1">
      <alignment horizontal="center"/>
    </xf>
    <xf numFmtId="0" fontId="7" fillId="14" borderId="3" xfId="2" applyFont="1" applyFill="1" applyBorder="1" applyAlignment="1">
      <alignment horizontal="center"/>
    </xf>
    <xf numFmtId="0" fontId="27" fillId="14" borderId="11" xfId="2" applyFont="1" applyFill="1" applyBorder="1" applyAlignment="1">
      <alignment horizontal="center" vertical="center"/>
    </xf>
    <xf numFmtId="0" fontId="7" fillId="0" borderId="18" xfId="2" applyFont="1" applyFill="1" applyBorder="1" applyAlignment="1">
      <alignment horizontal="center"/>
    </xf>
    <xf numFmtId="0" fontId="27" fillId="0" borderId="12" xfId="0" applyFont="1" applyFill="1" applyBorder="1" applyAlignment="1">
      <alignment vertical="center"/>
    </xf>
    <xf numFmtId="0" fontId="7" fillId="14" borderId="10" xfId="2" applyFont="1" applyFill="1" applyBorder="1" applyAlignment="1">
      <alignment horizontal="center" vertical="center"/>
    </xf>
    <xf numFmtId="0" fontId="7" fillId="7" borderId="0" xfId="2" applyFont="1" applyFill="1" applyBorder="1"/>
    <xf numFmtId="0" fontId="53" fillId="9" borderId="5" xfId="0" applyFont="1" applyFill="1" applyBorder="1" applyAlignment="1">
      <alignment vertical="center"/>
    </xf>
    <xf numFmtId="0" fontId="53" fillId="9" borderId="6" xfId="0" applyFont="1" applyFill="1" applyBorder="1" applyAlignment="1">
      <alignment vertical="center"/>
    </xf>
    <xf numFmtId="0" fontId="24" fillId="0" borderId="0" xfId="4" applyFont="1" applyAlignment="1">
      <alignment horizontal="center"/>
    </xf>
    <xf numFmtId="0" fontId="25" fillId="0" borderId="1" xfId="4" applyFont="1" applyBorder="1" applyAlignment="1">
      <alignment horizontal="center"/>
    </xf>
    <xf numFmtId="0" fontId="26" fillId="0" borderId="0" xfId="4" applyFont="1" applyBorder="1" applyAlignment="1">
      <alignment horizontal="right"/>
    </xf>
    <xf numFmtId="2" fontId="54" fillId="0" borderId="2" xfId="4" applyNumberFormat="1" applyFont="1" applyBorder="1" applyAlignment="1">
      <alignment horizontal="center"/>
    </xf>
    <xf numFmtId="0" fontId="55" fillId="0" borderId="0" xfId="0" applyFont="1"/>
    <xf numFmtId="0" fontId="13" fillId="0" borderId="0" xfId="0" applyFont="1" applyFill="1" applyBorder="1" applyAlignment="1">
      <alignment horizontal="center"/>
    </xf>
    <xf numFmtId="1" fontId="16" fillId="0" borderId="0" xfId="0" applyNumberFormat="1" applyFont="1" applyFill="1" applyBorder="1" applyAlignment="1">
      <alignment horizontal="center"/>
    </xf>
    <xf numFmtId="0" fontId="56" fillId="0" borderId="0" xfId="0" applyFont="1" applyFill="1" applyBorder="1"/>
    <xf numFmtId="1" fontId="11" fillId="0" borderId="0" xfId="0" applyNumberFormat="1" applyFont="1" applyFill="1" applyBorder="1" applyAlignment="1">
      <alignment horizontal="center"/>
    </xf>
    <xf numFmtId="0" fontId="10" fillId="0" borderId="0" xfId="4" applyFont="1" applyFill="1" applyBorder="1" applyAlignment="1">
      <alignment horizontal="center"/>
    </xf>
    <xf numFmtId="0" fontId="7" fillId="0" borderId="9" xfId="4" applyFont="1" applyFill="1" applyBorder="1" applyAlignment="1">
      <alignment horizontal="center"/>
    </xf>
    <xf numFmtId="0" fontId="7" fillId="2" borderId="3" xfId="0" applyFont="1" applyFill="1" applyBorder="1" applyAlignment="1">
      <alignment wrapText="1"/>
    </xf>
    <xf numFmtId="0" fontId="7" fillId="2" borderId="3" xfId="0" applyFont="1" applyFill="1" applyBorder="1" applyAlignment="1"/>
    <xf numFmtId="0" fontId="10" fillId="0" borderId="20" xfId="1" applyFont="1" applyFill="1" applyBorder="1"/>
    <xf numFmtId="0" fontId="27" fillId="0" borderId="0" xfId="0" applyFont="1" applyFill="1"/>
    <xf numFmtId="0" fontId="7" fillId="3" borderId="3" xfId="1" applyFont="1" applyFill="1" applyBorder="1"/>
    <xf numFmtId="0" fontId="7" fillId="3" borderId="3" xfId="1" applyFont="1" applyFill="1" applyBorder="1" applyAlignment="1">
      <alignment horizontal="center"/>
    </xf>
    <xf numFmtId="0" fontId="7" fillId="0" borderId="14" xfId="0" applyFont="1" applyFill="1" applyBorder="1" applyAlignment="1">
      <alignment horizontal="center"/>
    </xf>
    <xf numFmtId="0" fontId="7" fillId="3" borderId="3" xfId="1" applyFont="1" applyFill="1" applyBorder="1" applyAlignment="1">
      <alignment wrapText="1"/>
    </xf>
    <xf numFmtId="0" fontId="7" fillId="5" borderId="3" xfId="4" applyFont="1" applyFill="1" applyBorder="1"/>
    <xf numFmtId="0" fontId="7" fillId="5" borderId="3" xfId="4" applyFont="1" applyFill="1" applyBorder="1" applyAlignment="1">
      <alignment horizontal="center"/>
    </xf>
    <xf numFmtId="0" fontId="27" fillId="16" borderId="3" xfId="0" applyFont="1" applyFill="1" applyBorder="1"/>
    <xf numFmtId="0" fontId="30" fillId="16" borderId="3" xfId="0" applyFont="1" applyFill="1" applyBorder="1"/>
    <xf numFmtId="0" fontId="27" fillId="16" borderId="3" xfId="0" applyFont="1" applyFill="1" applyBorder="1" applyAlignment="1">
      <alignment horizontal="center"/>
    </xf>
    <xf numFmtId="0" fontId="33" fillId="16" borderId="3" xfId="0" applyFont="1" applyFill="1" applyBorder="1"/>
    <xf numFmtId="0" fontId="7" fillId="9" borderId="0" xfId="4" applyFont="1" applyFill="1" applyBorder="1"/>
    <xf numFmtId="0" fontId="10" fillId="0" borderId="0" xfId="4" applyFont="1" applyFill="1" applyBorder="1" applyAlignment="1">
      <alignment horizontal="right"/>
    </xf>
    <xf numFmtId="0" fontId="10" fillId="0" borderId="10" xfId="4" applyFont="1" applyFill="1" applyBorder="1" applyAlignment="1">
      <alignment horizontal="center"/>
    </xf>
    <xf numFmtId="0" fontId="7" fillId="3" borderId="0" xfId="4" applyFont="1" applyFill="1" applyBorder="1"/>
    <xf numFmtId="0" fontId="7" fillId="2" borderId="0" xfId="4" applyFont="1" applyFill="1" applyBorder="1"/>
    <xf numFmtId="0" fontId="7" fillId="16" borderId="0" xfId="4" applyFont="1" applyFill="1" applyBorder="1"/>
    <xf numFmtId="0" fontId="57" fillId="0" borderId="3" xfId="5" applyFont="1" applyFill="1" applyBorder="1" applyAlignment="1">
      <alignment horizontal="left" wrapText="1"/>
    </xf>
    <xf numFmtId="49" fontId="7" fillId="0" borderId="3" xfId="5" applyNumberFormat="1" applyFont="1" applyFill="1" applyBorder="1" applyAlignment="1">
      <alignment horizontal="center"/>
    </xf>
    <xf numFmtId="0" fontId="12" fillId="0" borderId="3" xfId="5" applyFont="1" applyFill="1" applyBorder="1" applyAlignment="1">
      <alignment horizontal="center"/>
    </xf>
    <xf numFmtId="0" fontId="7" fillId="8" borderId="3" xfId="4" applyFont="1" applyFill="1" applyBorder="1" applyAlignment="1">
      <alignment horizontal="left"/>
    </xf>
    <xf numFmtId="0" fontId="12" fillId="0" borderId="3" xfId="5" applyFont="1" applyFill="1" applyBorder="1" applyAlignment="1">
      <alignment horizontal="left"/>
    </xf>
    <xf numFmtId="0" fontId="7" fillId="0" borderId="5" xfId="5" applyFont="1" applyFill="1" applyBorder="1" applyAlignment="1">
      <alignment horizontal="center"/>
    </xf>
    <xf numFmtId="0" fontId="7" fillId="0" borderId="3" xfId="4" applyFont="1" applyFill="1" applyBorder="1" applyAlignment="1">
      <alignment horizontal="center"/>
    </xf>
    <xf numFmtId="0" fontId="34" fillId="0" borderId="3" xfId="5" applyFont="1" applyFill="1" applyBorder="1" applyAlignment="1">
      <alignment horizontal="left" wrapText="1"/>
    </xf>
    <xf numFmtId="0" fontId="7" fillId="14" borderId="6" xfId="4" applyFont="1" applyFill="1" applyBorder="1" applyAlignment="1">
      <alignment horizontal="center"/>
    </xf>
    <xf numFmtId="0" fontId="27" fillId="7" borderId="3" xfId="0" applyFont="1" applyFill="1" applyBorder="1" applyAlignment="1"/>
    <xf numFmtId="0" fontId="7" fillId="7" borderId="3" xfId="4" applyFont="1" applyFill="1" applyBorder="1" applyAlignment="1">
      <alignment horizontal="left"/>
    </xf>
    <xf numFmtId="0" fontId="7" fillId="9" borderId="3" xfId="4" applyFont="1" applyFill="1" applyBorder="1" applyAlignment="1">
      <alignment horizontal="center"/>
    </xf>
    <xf numFmtId="0" fontId="12" fillId="14" borderId="3" xfId="2" applyFont="1" applyFill="1" applyBorder="1" applyAlignment="1">
      <alignment horizontal="center" vertical="center"/>
    </xf>
    <xf numFmtId="0" fontId="7" fillId="14" borderId="0" xfId="2" applyFont="1" applyFill="1" applyBorder="1" applyAlignment="1">
      <alignment horizontal="left" vertical="center"/>
    </xf>
    <xf numFmtId="0" fontId="12" fillId="14" borderId="0" xfId="2" applyFont="1" applyFill="1" applyBorder="1" applyAlignment="1">
      <alignment horizontal="center"/>
    </xf>
    <xf numFmtId="0" fontId="12" fillId="14" borderId="7" xfId="2" applyFont="1" applyFill="1" applyBorder="1" applyAlignment="1">
      <alignment horizontal="center" vertical="center"/>
    </xf>
    <xf numFmtId="0" fontId="12" fillId="14" borderId="4" xfId="2" applyFont="1" applyFill="1" applyBorder="1" applyAlignment="1">
      <alignment horizontal="center" vertical="center"/>
    </xf>
    <xf numFmtId="0" fontId="27" fillId="11" borderId="3" xfId="2" applyFont="1" applyFill="1" applyBorder="1" applyAlignment="1"/>
    <xf numFmtId="0" fontId="7" fillId="14" borderId="7" xfId="2" applyFont="1" applyFill="1" applyBorder="1" applyAlignment="1">
      <alignment horizontal="center" vertical="center"/>
    </xf>
    <xf numFmtId="0" fontId="12" fillId="14" borderId="5" xfId="2" applyFont="1" applyFill="1" applyBorder="1" applyAlignment="1">
      <alignment horizontal="center" vertical="center"/>
    </xf>
    <xf numFmtId="0" fontId="12" fillId="14" borderId="3" xfId="2" applyFont="1" applyFill="1" applyBorder="1" applyAlignment="1">
      <alignment horizontal="left"/>
    </xf>
    <xf numFmtId="0" fontId="30" fillId="14" borderId="3" xfId="2" applyFont="1" applyFill="1" applyBorder="1" applyAlignment="1">
      <alignment horizontal="left"/>
    </xf>
    <xf numFmtId="0" fontId="30" fillId="14" borderId="3" xfId="2" quotePrefix="1" applyFont="1" applyFill="1" applyBorder="1" applyAlignment="1">
      <alignment horizontal="left"/>
    </xf>
    <xf numFmtId="0" fontId="22" fillId="0" borderId="0" xfId="2" applyFont="1" applyFill="1" applyAlignment="1">
      <alignment horizontal="right"/>
    </xf>
    <xf numFmtId="2" fontId="23" fillId="0" borderId="0" xfId="2" applyNumberFormat="1" applyFont="1" applyBorder="1" applyAlignment="1">
      <alignment horizontal="center"/>
    </xf>
    <xf numFmtId="0" fontId="25" fillId="0" borderId="0" xfId="2" applyFont="1" applyBorder="1"/>
    <xf numFmtId="164" fontId="28" fillId="0" borderId="0" xfId="2" applyNumberFormat="1" applyFont="1" applyFill="1" applyBorder="1" applyAlignment="1">
      <alignment horizontal="center"/>
    </xf>
    <xf numFmtId="0" fontId="24" fillId="0" borderId="0" xfId="4" applyFont="1" applyAlignment="1">
      <alignment horizontal="right"/>
    </xf>
    <xf numFmtId="0" fontId="25" fillId="0" borderId="1" xfId="4" applyFont="1" applyBorder="1"/>
    <xf numFmtId="0" fontId="24" fillId="0" borderId="0" xfId="4" applyFont="1" applyBorder="1" applyAlignment="1">
      <alignment horizontal="right" wrapText="1"/>
    </xf>
    <xf numFmtId="0" fontId="0" fillId="0" borderId="2" xfId="0" applyBorder="1" applyAlignment="1">
      <alignment horizontal="center"/>
    </xf>
    <xf numFmtId="0" fontId="22" fillId="0" borderId="0" xfId="0" applyFont="1" applyAlignment="1">
      <alignment horizontal="right"/>
    </xf>
    <xf numFmtId="0" fontId="7" fillId="0" borderId="0" xfId="0" applyFont="1" applyFill="1" applyBorder="1" applyAlignment="1">
      <alignment horizontal="left"/>
    </xf>
    <xf numFmtId="0" fontId="7" fillId="0" borderId="0" xfId="0" applyFont="1" applyFill="1" applyBorder="1" applyAlignment="1">
      <alignment horizontal="center"/>
    </xf>
    <xf numFmtId="0" fontId="5" fillId="0" borderId="0" xfId="4" applyFont="1" applyFill="1" applyBorder="1" applyAlignment="1">
      <alignment horizontal="center"/>
    </xf>
    <xf numFmtId="0" fontId="24" fillId="0" borderId="0" xfId="4" applyFont="1" applyAlignment="1">
      <alignment horizontal="right"/>
    </xf>
    <xf numFmtId="0" fontId="25" fillId="0" borderId="1" xfId="4" applyFont="1" applyBorder="1"/>
    <xf numFmtId="0" fontId="24"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5" fillId="0" borderId="0" xfId="4" applyFont="1" applyBorder="1" applyAlignment="1">
      <alignment horizontal="center"/>
    </xf>
    <xf numFmtId="0" fontId="9" fillId="0" borderId="0" xfId="4" applyFont="1" applyFill="1" applyBorder="1"/>
    <xf numFmtId="164" fontId="31" fillId="0" borderId="0" xfId="4" applyNumberFormat="1" applyFont="1" applyFill="1" applyBorder="1" applyAlignment="1">
      <alignment horizontal="center"/>
    </xf>
    <xf numFmtId="0" fontId="19" fillId="2" borderId="3" xfId="0" applyFont="1" applyFill="1" applyBorder="1" applyAlignment="1">
      <alignment horizontal="left"/>
    </xf>
    <xf numFmtId="2" fontId="54" fillId="0" borderId="0" xfId="4" applyNumberFormat="1" applyFont="1" applyBorder="1" applyAlignment="1">
      <alignment horizontal="center"/>
    </xf>
    <xf numFmtId="0" fontId="7" fillId="0" borderId="0" xfId="4" applyFont="1" applyFill="1" applyBorder="1" applyAlignment="1">
      <alignment horizontal="left"/>
    </xf>
    <xf numFmtId="0" fontId="8" fillId="0" borderId="0" xfId="4" applyFont="1" applyAlignment="1">
      <alignment horizontal="right" wrapText="1"/>
    </xf>
    <xf numFmtId="0" fontId="27" fillId="0" borderId="0" xfId="4" applyFont="1" applyFill="1" applyAlignment="1">
      <alignment horizontal="left"/>
    </xf>
    <xf numFmtId="0" fontId="27" fillId="0" borderId="0" xfId="4" applyFont="1" applyFill="1"/>
    <xf numFmtId="0" fontId="25" fillId="0" borderId="0" xfId="4" applyFont="1" applyBorder="1" applyAlignment="1">
      <alignment horizontal="right"/>
    </xf>
    <xf numFmtId="0" fontId="25" fillId="0" borderId="0" xfId="4" applyFont="1" applyBorder="1"/>
    <xf numFmtId="0" fontId="25" fillId="0" borderId="1" xfId="4" applyFont="1" applyBorder="1"/>
    <xf numFmtId="0" fontId="24" fillId="0" borderId="0" xfId="4" applyFont="1" applyBorder="1" applyAlignment="1">
      <alignment horizontal="right" wrapText="1"/>
    </xf>
    <xf numFmtId="0" fontId="0" fillId="0" borderId="0" xfId="0" applyBorder="1" applyAlignment="1">
      <alignment horizontal="center"/>
    </xf>
    <xf numFmtId="0" fontId="25" fillId="0" borderId="0" xfId="4" applyFont="1" applyBorder="1" applyAlignment="1">
      <alignment horizontal="center"/>
    </xf>
    <xf numFmtId="0" fontId="9" fillId="0" borderId="0" xfId="4" applyFont="1" applyFill="1" applyBorder="1"/>
    <xf numFmtId="0" fontId="7" fillId="0" borderId="0" xfId="4" applyFont="1" applyFill="1" applyBorder="1" applyAlignment="1">
      <alignment horizontal="center"/>
    </xf>
    <xf numFmtId="0" fontId="7" fillId="0" borderId="0" xfId="4" applyFont="1" applyFill="1" applyBorder="1"/>
    <xf numFmtId="0" fontId="7" fillId="0" borderId="0" xfId="0" applyFont="1" applyFill="1" applyBorder="1" applyAlignment="1">
      <alignment horizontal="left"/>
    </xf>
    <xf numFmtId="0" fontId="7" fillId="0" borderId="0" xfId="0" applyFont="1" applyFill="1" applyBorder="1"/>
    <xf numFmtId="0" fontId="7" fillId="0" borderId="0" xfId="0" applyFont="1" applyFill="1" applyBorder="1" applyAlignment="1">
      <alignment horizontal="center"/>
    </xf>
    <xf numFmtId="0" fontId="16" fillId="0" borderId="8" xfId="1" quotePrefix="1" applyFont="1" applyFill="1" applyBorder="1" applyAlignment="1">
      <alignment horizontal="center"/>
    </xf>
    <xf numFmtId="0" fontId="10" fillId="0" borderId="0" xfId="0" applyFont="1" applyFill="1" applyBorder="1" applyAlignment="1">
      <alignment horizontal="left"/>
    </xf>
    <xf numFmtId="0" fontId="16" fillId="0" borderId="8" xfId="0" quotePrefix="1"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2" borderId="3" xfId="0" applyFont="1" applyFill="1" applyBorder="1"/>
    <xf numFmtId="0" fontId="16" fillId="0" borderId="0" xfId="0" applyFont="1" applyFill="1" applyBorder="1" applyAlignment="1">
      <alignment horizontal="center"/>
    </xf>
    <xf numFmtId="0" fontId="10" fillId="0" borderId="0" xfId="0" applyFont="1" applyFill="1" applyBorder="1" applyAlignment="1">
      <alignment horizontal="center"/>
    </xf>
    <xf numFmtId="0" fontId="7" fillId="0" borderId="3" xfId="5" applyNumberFormat="1" applyFont="1" applyFill="1" applyBorder="1" applyAlignment="1">
      <alignment horizontal="center"/>
    </xf>
    <xf numFmtId="0" fontId="7" fillId="0" borderId="3" xfId="4" applyNumberFormat="1" applyFont="1" applyFill="1" applyBorder="1" applyAlignment="1">
      <alignment horizontal="center"/>
    </xf>
    <xf numFmtId="0" fontId="27" fillId="8" borderId="3" xfId="0" applyFont="1" applyFill="1" applyBorder="1" applyAlignment="1"/>
    <xf numFmtId="0" fontId="7" fillId="8" borderId="3" xfId="2" applyFont="1" applyFill="1" applyBorder="1" applyAlignment="1"/>
    <xf numFmtId="0" fontId="27" fillId="14" borderId="3" xfId="2" applyFont="1" applyFill="1" applyBorder="1" applyAlignment="1">
      <alignment horizontal="center"/>
    </xf>
    <xf numFmtId="0" fontId="27" fillId="14" borderId="0" xfId="2" applyFont="1" applyFill="1" applyBorder="1" applyAlignment="1">
      <alignment horizontal="center"/>
    </xf>
    <xf numFmtId="0" fontId="27" fillId="7" borderId="3" xfId="2" applyFont="1" applyFill="1" applyBorder="1" applyAlignment="1"/>
    <xf numFmtId="0" fontId="34" fillId="14" borderId="3" xfId="2" applyFont="1" applyFill="1" applyBorder="1" applyAlignment="1">
      <alignment horizontal="left"/>
    </xf>
    <xf numFmtId="0" fontId="35" fillId="7" borderId="0" xfId="0" applyFont="1" applyFill="1" applyAlignment="1"/>
    <xf numFmtId="0" fontId="6" fillId="0" borderId="0" xfId="2" applyFont="1" applyFill="1" applyBorder="1" applyAlignment="1"/>
    <xf numFmtId="0" fontId="27" fillId="7" borderId="3" xfId="3" applyFont="1" applyFill="1" applyBorder="1" applyAlignment="1"/>
    <xf numFmtId="0" fontId="45" fillId="17" borderId="3" xfId="0" applyFont="1" applyFill="1" applyBorder="1" applyAlignment="1"/>
    <xf numFmtId="0" fontId="35" fillId="17" borderId="3" xfId="0" applyFont="1" applyFill="1" applyBorder="1" applyAlignment="1"/>
    <xf numFmtId="0" fontId="7" fillId="0" borderId="0" xfId="2" applyFont="1" applyFill="1" applyBorder="1" applyAlignment="1"/>
    <xf numFmtId="0" fontId="7" fillId="0" borderId="0" xfId="4" applyFont="1" applyFill="1" applyBorder="1" applyAlignment="1"/>
    <xf numFmtId="0" fontId="31" fillId="0" borderId="3" xfId="4" applyFont="1" applyFill="1" applyBorder="1" applyAlignment="1"/>
    <xf numFmtId="0" fontId="27" fillId="0" borderId="3" xfId="4" applyFont="1" applyFill="1" applyBorder="1" applyAlignment="1"/>
    <xf numFmtId="0" fontId="7" fillId="0" borderId="18" xfId="2" applyFont="1" applyFill="1" applyBorder="1"/>
    <xf numFmtId="0" fontId="7" fillId="14" borderId="0" xfId="2" applyFont="1" applyFill="1" applyBorder="1" applyAlignment="1"/>
    <xf numFmtId="0" fontId="12" fillId="0" borderId="8" xfId="2" applyFont="1" applyFill="1" applyBorder="1" applyAlignment="1">
      <alignment vertical="center"/>
    </xf>
    <xf numFmtId="0" fontId="12" fillId="0" borderId="18" xfId="2" applyFont="1" applyFill="1" applyBorder="1" applyAlignment="1">
      <alignment vertical="center"/>
    </xf>
    <xf numFmtId="0" fontId="58" fillId="0" borderId="0" xfId="0" applyFont="1"/>
    <xf numFmtId="0" fontId="7" fillId="0" borderId="10" xfId="4" applyNumberFormat="1" applyFont="1" applyFill="1" applyBorder="1" applyAlignment="1">
      <alignment horizontal="center"/>
    </xf>
    <xf numFmtId="0" fontId="60" fillId="0" borderId="10" xfId="0" applyFont="1" applyBorder="1"/>
    <xf numFmtId="0" fontId="60"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4" borderId="28" xfId="3" applyFill="1" applyBorder="1" applyAlignment="1">
      <alignment vertical="top"/>
    </xf>
    <xf numFmtId="0" fontId="0" fillId="14" borderId="29" xfId="0" applyFill="1" applyBorder="1"/>
    <xf numFmtId="0" fontId="0" fillId="14" borderId="30" xfId="0" applyFill="1" applyBorder="1" applyAlignment="1">
      <alignment horizontal="center"/>
    </xf>
    <xf numFmtId="0" fontId="0" fillId="0" borderId="0" xfId="0" applyAlignment="1">
      <alignment horizontal="center"/>
    </xf>
    <xf numFmtId="0" fontId="27" fillId="14" borderId="7" xfId="2" applyFont="1" applyFill="1" applyBorder="1" applyAlignment="1">
      <alignment horizontal="center" vertical="center"/>
    </xf>
    <xf numFmtId="0" fontId="27" fillId="14" borderId="7" xfId="2" applyFont="1" applyFill="1" applyBorder="1" applyAlignment="1">
      <alignment horizontal="center" vertical="center"/>
    </xf>
    <xf numFmtId="0" fontId="35" fillId="15" borderId="0" xfId="0" applyFont="1" applyFill="1" applyAlignment="1">
      <alignment vertical="center"/>
    </xf>
    <xf numFmtId="0" fontId="5" fillId="0" borderId="1" xfId="4" applyFont="1" applyFill="1" applyBorder="1" applyAlignment="1">
      <alignment horizontal="center"/>
    </xf>
    <xf numFmtId="0" fontId="61" fillId="0" borderId="0" xfId="4" applyFont="1" applyFill="1" applyBorder="1" applyAlignment="1">
      <alignment horizontal="right"/>
    </xf>
    <xf numFmtId="0" fontId="30" fillId="0" borderId="12" xfId="2" applyFont="1" applyFill="1" applyBorder="1" applyAlignment="1">
      <alignment horizontal="left" vertical="center"/>
    </xf>
    <xf numFmtId="0" fontId="7" fillId="0" borderId="0" xfId="2" applyFont="1" applyFill="1" applyBorder="1" applyAlignment="1">
      <alignment horizontal="center" vertical="center"/>
    </xf>
    <xf numFmtId="0" fontId="30" fillId="14" borderId="21" xfId="2" applyFont="1" applyFill="1" applyBorder="1" applyAlignment="1">
      <alignment vertical="center"/>
    </xf>
    <xf numFmtId="0" fontId="30" fillId="14" borderId="18" xfId="2" applyFont="1" applyFill="1" applyBorder="1" applyAlignment="1">
      <alignment vertical="center"/>
    </xf>
    <xf numFmtId="0" fontId="7" fillId="0" borderId="11" xfId="2" applyFont="1" applyFill="1" applyBorder="1" applyAlignment="1">
      <alignment horizontal="center"/>
    </xf>
    <xf numFmtId="0" fontId="7" fillId="0" borderId="8" xfId="2" applyFont="1" applyFill="1" applyBorder="1" applyAlignment="1">
      <alignment horizontal="center"/>
    </xf>
    <xf numFmtId="1" fontId="7" fillId="0" borderId="10" xfId="2" quotePrefix="1" applyNumberFormat="1" applyFont="1" applyFill="1" applyBorder="1" applyAlignment="1">
      <alignment horizontal="center" vertical="center"/>
    </xf>
    <xf numFmtId="0" fontId="27" fillId="14" borderId="12" xfId="2" applyFont="1" applyFill="1" applyBorder="1" applyAlignment="1">
      <alignment vertical="center"/>
    </xf>
    <xf numFmtId="0" fontId="30" fillId="14" borderId="13" xfId="2" applyFont="1" applyFill="1" applyBorder="1" applyAlignment="1">
      <alignment horizontal="left" vertical="center"/>
    </xf>
    <xf numFmtId="0" fontId="7" fillId="14" borderId="10" xfId="2" quotePrefix="1" applyFont="1" applyFill="1" applyBorder="1" applyAlignment="1">
      <alignment horizontal="center" vertical="center"/>
    </xf>
    <xf numFmtId="1" fontId="27" fillId="14" borderId="3" xfId="2" applyNumberFormat="1" applyFont="1" applyFill="1" applyBorder="1" applyAlignment="1">
      <alignment horizontal="center" vertical="center"/>
    </xf>
    <xf numFmtId="0" fontId="27" fillId="14" borderId="3" xfId="2" quotePrefix="1" applyNumberFormat="1" applyFont="1" applyFill="1" applyBorder="1" applyAlignment="1">
      <alignment horizontal="center" vertical="center"/>
    </xf>
    <xf numFmtId="0" fontId="53" fillId="9" borderId="7" xfId="0" applyFont="1" applyFill="1" applyBorder="1" applyAlignment="1">
      <alignment vertical="center"/>
    </xf>
    <xf numFmtId="1" fontId="27" fillId="14" borderId="7" xfId="2" applyNumberFormat="1" applyFont="1" applyFill="1" applyBorder="1" applyAlignment="1">
      <alignment horizontal="center" vertical="center"/>
    </xf>
    <xf numFmtId="1" fontId="27" fillId="14" borderId="4" xfId="2" applyNumberFormat="1" applyFont="1" applyFill="1" applyBorder="1" applyAlignment="1">
      <alignment horizontal="center" vertical="center"/>
    </xf>
    <xf numFmtId="1" fontId="33" fillId="14" borderId="3" xfId="2" applyNumberFormat="1" applyFont="1" applyFill="1" applyBorder="1" applyAlignment="1">
      <alignment horizontal="center" vertical="center"/>
    </xf>
    <xf numFmtId="1" fontId="12" fillId="0" borderId="10" xfId="2" quotePrefix="1" applyNumberFormat="1" applyFont="1" applyFill="1" applyBorder="1" applyAlignment="1">
      <alignment horizontal="center" vertical="center"/>
    </xf>
    <xf numFmtId="0" fontId="5" fillId="0" borderId="0" xfId="4" applyFont="1" applyFill="1" applyBorder="1" applyAlignment="1">
      <alignment horizontal="center"/>
    </xf>
    <xf numFmtId="0" fontId="27" fillId="14" borderId="7" xfId="2" applyFont="1" applyFill="1" applyBorder="1" applyAlignment="1">
      <alignment horizontal="center" vertical="center"/>
    </xf>
    <xf numFmtId="0" fontId="27" fillId="14" borderId="5" xfId="2" applyFont="1" applyFill="1" applyBorder="1" applyAlignment="1">
      <alignment horizontal="center" vertical="center"/>
    </xf>
    <xf numFmtId="0" fontId="5" fillId="0" borderId="0" xfId="2" applyFont="1" applyFill="1" applyBorder="1" applyAlignment="1">
      <alignment horizontal="center"/>
    </xf>
    <xf numFmtId="0" fontId="5" fillId="0" borderId="0" xfId="4" applyFont="1" applyFill="1" applyBorder="1" applyAlignment="1">
      <alignment horizontal="center"/>
    </xf>
    <xf numFmtId="0" fontId="24" fillId="0" borderId="0" xfId="4" applyFont="1" applyFill="1" applyAlignment="1">
      <alignment horizontal="right"/>
    </xf>
    <xf numFmtId="0" fontId="24" fillId="0" borderId="0" xfId="0" applyFont="1" applyAlignment="1">
      <alignment horizontal="right"/>
    </xf>
    <xf numFmtId="1" fontId="7" fillId="0" borderId="10" xfId="4" applyNumberFormat="1" applyFont="1" applyFill="1" applyBorder="1" applyAlignment="1">
      <alignment horizontal="center"/>
    </xf>
    <xf numFmtId="0" fontId="12" fillId="14" borderId="8" xfId="2" applyFont="1" applyFill="1" applyBorder="1" applyAlignment="1">
      <alignment horizontal="center"/>
    </xf>
    <xf numFmtId="0" fontId="12" fillId="0" borderId="19" xfId="2" quotePrefix="1" applyFont="1" applyFill="1" applyBorder="1" applyAlignment="1">
      <alignment horizontal="center" vertical="center"/>
    </xf>
    <xf numFmtId="0" fontId="45" fillId="17" borderId="3" xfId="0" applyFont="1" applyFill="1" applyBorder="1" applyAlignment="1">
      <alignment vertical="center"/>
    </xf>
    <xf numFmtId="0" fontId="35" fillId="17" borderId="3" xfId="0" applyFont="1" applyFill="1" applyBorder="1" applyAlignment="1">
      <alignment vertical="center"/>
    </xf>
    <xf numFmtId="0" fontId="57" fillId="0" borderId="3" xfId="5" applyFont="1" applyFill="1" applyBorder="1" applyAlignment="1">
      <alignment horizontal="left" vertical="center" wrapText="1"/>
    </xf>
    <xf numFmtId="1" fontId="7" fillId="0" borderId="3" xfId="5" applyNumberFormat="1" applyFont="1" applyFill="1" applyBorder="1" applyAlignment="1">
      <alignment horizontal="center" vertical="center"/>
    </xf>
    <xf numFmtId="0" fontId="12" fillId="0" borderId="3" xfId="5" applyFont="1" applyFill="1" applyBorder="1" applyAlignment="1">
      <alignment horizontal="center" vertical="center"/>
    </xf>
    <xf numFmtId="0" fontId="34" fillId="14" borderId="3" xfId="2" applyFont="1" applyFill="1" applyBorder="1" applyAlignment="1">
      <alignment horizontal="left" vertical="center"/>
    </xf>
    <xf numFmtId="1" fontId="7" fillId="14" borderId="0" xfId="2" applyNumberFormat="1" applyFont="1" applyFill="1" applyBorder="1" applyAlignment="1">
      <alignment horizontal="center" vertical="center"/>
    </xf>
    <xf numFmtId="0" fontId="7" fillId="7" borderId="3" xfId="4" applyFont="1" applyFill="1" applyBorder="1" applyAlignment="1">
      <alignment horizontal="left" vertical="center"/>
    </xf>
    <xf numFmtId="0" fontId="7" fillId="8" borderId="3" xfId="4" applyFont="1" applyFill="1" applyBorder="1" applyAlignment="1">
      <alignment horizontal="left" vertical="center"/>
    </xf>
    <xf numFmtId="0" fontId="34" fillId="0" borderId="3" xfId="5" applyFont="1" applyFill="1" applyBorder="1" applyAlignment="1">
      <alignment horizontal="left" vertical="center" wrapText="1"/>
    </xf>
    <xf numFmtId="1" fontId="27" fillId="14" borderId="0" xfId="2" applyNumberFormat="1" applyFont="1" applyFill="1" applyBorder="1" applyAlignment="1">
      <alignment horizontal="center" vertical="center"/>
    </xf>
    <xf numFmtId="0" fontId="7" fillId="0" borderId="3" xfId="4" applyFont="1" applyFill="1" applyBorder="1" applyAlignment="1">
      <alignment horizontal="center" vertical="center"/>
    </xf>
    <xf numFmtId="0" fontId="7" fillId="0" borderId="3" xfId="5" applyNumberFormat="1" applyFont="1" applyFill="1" applyBorder="1" applyAlignment="1">
      <alignment horizontal="center" vertical="center"/>
    </xf>
    <xf numFmtId="0" fontId="7" fillId="0" borderId="7" xfId="5" applyNumberFormat="1" applyFont="1" applyFill="1" applyBorder="1" applyAlignment="1">
      <alignment horizontal="center" vertical="center"/>
    </xf>
    <xf numFmtId="0" fontId="12" fillId="0" borderId="0" xfId="2" applyFont="1" applyFill="1" applyBorder="1" applyAlignment="1">
      <alignment horizontal="center" vertical="center"/>
    </xf>
    <xf numFmtId="0" fontId="27" fillId="14" borderId="4" xfId="2" applyFont="1" applyFill="1" applyBorder="1" applyAlignment="1">
      <alignment horizontal="center"/>
    </xf>
    <xf numFmtId="0" fontId="27" fillId="14" borderId="11" xfId="2" applyFont="1" applyFill="1" applyBorder="1" applyAlignment="1">
      <alignment horizontal="center"/>
    </xf>
    <xf numFmtId="0" fontId="27" fillId="7" borderId="7" xfId="0" applyFont="1" applyFill="1" applyBorder="1" applyAlignment="1"/>
    <xf numFmtId="0" fontId="27" fillId="14" borderId="10" xfId="2" applyFont="1" applyFill="1" applyBorder="1" applyAlignment="1">
      <alignment horizontal="center"/>
    </xf>
    <xf numFmtId="0" fontId="12" fillId="0" borderId="3" xfId="5" applyFont="1" applyFill="1" applyBorder="1" applyAlignment="1">
      <alignment horizontal="left" vertical="center"/>
    </xf>
    <xf numFmtId="0" fontId="7" fillId="0" borderId="5" xfId="5" applyFont="1" applyFill="1" applyBorder="1" applyAlignment="1">
      <alignment horizontal="center" vertical="center"/>
    </xf>
    <xf numFmtId="0" fontId="27" fillId="11" borderId="3" xfId="2" applyFont="1" applyFill="1" applyBorder="1" applyAlignment="1">
      <alignment vertical="center"/>
    </xf>
    <xf numFmtId="0" fontId="27" fillId="7" borderId="3" xfId="3" applyFont="1" applyFill="1" applyBorder="1" applyAlignment="1">
      <alignment vertical="center"/>
    </xf>
    <xf numFmtId="0" fontId="12" fillId="0" borderId="12" xfId="4" applyFont="1" applyFill="1" applyBorder="1" applyAlignment="1">
      <alignment horizontal="center" vertical="center"/>
    </xf>
    <xf numFmtId="0" fontId="7" fillId="8" borderId="3" xfId="2" applyFont="1" applyFill="1" applyBorder="1" applyAlignment="1">
      <alignment vertical="center"/>
    </xf>
    <xf numFmtId="0" fontId="7" fillId="0" borderId="3" xfId="4" applyNumberFormat="1" applyFont="1" applyFill="1" applyBorder="1" applyAlignment="1">
      <alignment horizontal="center" vertical="center"/>
    </xf>
    <xf numFmtId="0" fontId="27" fillId="7" borderId="3" xfId="0" applyFont="1" applyFill="1" applyBorder="1" applyAlignment="1">
      <alignment horizontal="left" vertical="center"/>
    </xf>
    <xf numFmtId="0" fontId="30" fillId="0" borderId="0" xfId="2" applyFont="1"/>
    <xf numFmtId="49" fontId="7" fillId="0" borderId="3" xfId="5" applyNumberFormat="1" applyFont="1" applyFill="1" applyBorder="1" applyAlignment="1">
      <alignment horizontal="center" vertical="center"/>
    </xf>
    <xf numFmtId="0" fontId="12" fillId="0" borderId="3" xfId="2" applyFont="1" applyFill="1" applyBorder="1" applyAlignment="1">
      <alignment horizontal="center" vertical="center"/>
    </xf>
    <xf numFmtId="0" fontId="7" fillId="0" borderId="12" xfId="2" applyFont="1" applyFill="1" applyBorder="1" applyAlignment="1">
      <alignment horizontal="center" vertical="center"/>
    </xf>
    <xf numFmtId="0" fontId="7" fillId="0" borderId="7"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20" xfId="2" applyFont="1" applyFill="1" applyBorder="1" applyAlignment="1">
      <alignment horizontal="center" vertical="center"/>
    </xf>
    <xf numFmtId="0" fontId="27" fillId="7" borderId="17" xfId="0" applyFont="1" applyFill="1" applyBorder="1" applyAlignment="1">
      <alignment vertical="center"/>
    </xf>
    <xf numFmtId="0" fontId="7" fillId="7" borderId="17" xfId="4" applyFont="1" applyFill="1" applyBorder="1" applyAlignment="1">
      <alignment horizontal="left" vertical="center"/>
    </xf>
    <xf numFmtId="0" fontId="32" fillId="0" borderId="3" xfId="0" applyFont="1" applyBorder="1" applyAlignment="1">
      <alignment vertical="center"/>
    </xf>
    <xf numFmtId="0" fontId="35" fillId="0" borderId="3" xfId="0" applyFont="1" applyBorder="1" applyAlignment="1">
      <alignment vertical="center"/>
    </xf>
    <xf numFmtId="0" fontId="27" fillId="7" borderId="17" xfId="0" applyFont="1" applyFill="1" applyBorder="1" applyAlignment="1"/>
    <xf numFmtId="0" fontId="27" fillId="7" borderId="21" xfId="2" applyFont="1" applyFill="1" applyBorder="1" applyAlignment="1">
      <alignment horizontal="left"/>
    </xf>
    <xf numFmtId="0" fontId="7" fillId="0" borderId="20" xfId="5" applyFont="1" applyFill="1" applyBorder="1" applyAlignment="1">
      <alignment horizontal="center" vertical="center"/>
    </xf>
    <xf numFmtId="0" fontId="7" fillId="0" borderId="4" xfId="4" applyNumberFormat="1" applyFont="1" applyFill="1" applyBorder="1" applyAlignment="1">
      <alignment horizontal="center" vertical="center"/>
    </xf>
    <xf numFmtId="0" fontId="32" fillId="0" borderId="3" xfId="0" quotePrefix="1" applyFont="1" applyBorder="1" applyAlignment="1">
      <alignment vertical="center"/>
    </xf>
    <xf numFmtId="0" fontId="33" fillId="14" borderId="4" xfId="2" applyFont="1" applyFill="1" applyBorder="1" applyAlignment="1">
      <alignment horizontal="center" vertical="center"/>
    </xf>
    <xf numFmtId="1" fontId="27" fillId="14" borderId="11" xfId="2" applyNumberFormat="1" applyFont="1" applyFill="1" applyBorder="1" applyAlignment="1">
      <alignment horizontal="center" vertical="center"/>
    </xf>
    <xf numFmtId="0" fontId="7" fillId="0" borderId="4" xfId="2" applyFont="1" applyFill="1" applyBorder="1" applyAlignment="1">
      <alignment horizontal="center" vertical="center"/>
    </xf>
    <xf numFmtId="0" fontId="27" fillId="14" borderId="0" xfId="2" applyFont="1" applyFill="1" applyBorder="1" applyAlignment="1">
      <alignment vertical="center"/>
    </xf>
    <xf numFmtId="0" fontId="30" fillId="14" borderId="0" xfId="2" quotePrefix="1" applyFont="1" applyFill="1" applyBorder="1" applyAlignment="1">
      <alignment horizontal="left" vertical="center"/>
    </xf>
    <xf numFmtId="0" fontId="24" fillId="0" borderId="0" xfId="4" applyFont="1" applyFill="1" applyAlignment="1">
      <alignment horizontal="right"/>
    </xf>
    <xf numFmtId="0" fontId="24" fillId="0" borderId="0" xfId="0" applyFont="1" applyAlignment="1">
      <alignment horizontal="right"/>
    </xf>
    <xf numFmtId="0" fontId="62" fillId="0" borderId="8" xfId="0" applyFont="1" applyFill="1" applyBorder="1" applyAlignment="1">
      <alignment horizontal="center"/>
    </xf>
    <xf numFmtId="0" fontId="62" fillId="0" borderId="0"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center"/>
    </xf>
    <xf numFmtId="0" fontId="34" fillId="2" borderId="3" xfId="0" applyFont="1" applyFill="1" applyBorder="1" applyAlignment="1">
      <alignment horizontal="left"/>
    </xf>
    <xf numFmtId="0" fontId="12" fillId="0" borderId="0" xfId="0" applyFont="1" applyFill="1" applyBorder="1" applyAlignment="1">
      <alignment horizontal="center"/>
    </xf>
    <xf numFmtId="0" fontId="12" fillId="2" borderId="3" xfId="0" applyFont="1" applyFill="1" applyBorder="1" applyAlignment="1">
      <alignment horizontal="left" wrapText="1"/>
    </xf>
    <xf numFmtId="0" fontId="12" fillId="2" borderId="3" xfId="0" applyFont="1" applyFill="1" applyBorder="1" applyAlignment="1">
      <alignment horizontal="left" vertical="top" wrapText="1"/>
    </xf>
    <xf numFmtId="0" fontId="27" fillId="14" borderId="3" xfId="0" applyFont="1" applyFill="1" applyBorder="1"/>
    <xf numFmtId="0" fontId="27" fillId="14" borderId="3" xfId="0" applyFont="1" applyFill="1" applyBorder="1" applyAlignment="1">
      <alignment horizontal="center"/>
    </xf>
    <xf numFmtId="0" fontId="33" fillId="14" borderId="3" xfId="0" applyFont="1" applyFill="1" applyBorder="1"/>
    <xf numFmtId="0" fontId="12" fillId="3" borderId="3" xfId="1" applyFont="1" applyFill="1" applyBorder="1" applyAlignment="1">
      <alignment wrapText="1"/>
    </xf>
    <xf numFmtId="0" fontId="12" fillId="3" borderId="3" xfId="1" applyFont="1" applyFill="1" applyBorder="1" applyAlignment="1">
      <alignment horizontal="center"/>
    </xf>
    <xf numFmtId="0" fontId="12" fillId="0" borderId="0" xfId="1" applyFont="1" applyFill="1" applyBorder="1" applyAlignment="1">
      <alignment horizontal="left"/>
    </xf>
    <xf numFmtId="0" fontId="12" fillId="0" borderId="0" xfId="1" applyFont="1" applyFill="1" applyBorder="1" applyAlignment="1">
      <alignment horizontal="center"/>
    </xf>
    <xf numFmtId="0" fontId="12" fillId="9" borderId="3" xfId="4" applyFont="1" applyFill="1" applyBorder="1" applyAlignment="1">
      <alignment horizontal="center"/>
    </xf>
    <xf numFmtId="0" fontId="62" fillId="0" borderId="8" xfId="1" applyFont="1" applyFill="1" applyBorder="1" applyAlignment="1">
      <alignment horizontal="center"/>
    </xf>
    <xf numFmtId="0" fontId="12" fillId="5" borderId="3" xfId="4" applyFont="1" applyFill="1" applyBorder="1"/>
    <xf numFmtId="0" fontId="16" fillId="0" borderId="0" xfId="1" quotePrefix="1" applyFont="1" applyFill="1" applyBorder="1" applyAlignment="1">
      <alignment horizontal="center"/>
    </xf>
    <xf numFmtId="0" fontId="62" fillId="0" borderId="0" xfId="1" applyFont="1" applyFill="1" applyBorder="1" applyAlignment="1">
      <alignment horizontal="center"/>
    </xf>
    <xf numFmtId="0" fontId="7" fillId="4" borderId="32" xfId="4" applyFont="1" applyFill="1" applyBorder="1" applyAlignment="1"/>
    <xf numFmtId="0" fontId="7" fillId="4" borderId="32" xfId="4" applyFont="1" applyFill="1" applyBorder="1" applyAlignment="1">
      <alignment horizontal="center"/>
    </xf>
    <xf numFmtId="0" fontId="63" fillId="0" borderId="0" xfId="0" applyFont="1" applyFill="1" applyAlignment="1">
      <alignment horizontal="center"/>
    </xf>
    <xf numFmtId="0" fontId="45" fillId="16" borderId="3" xfId="0" applyFont="1" applyFill="1" applyBorder="1" applyAlignment="1">
      <alignment vertical="center"/>
    </xf>
    <xf numFmtId="0" fontId="7" fillId="15" borderId="0" xfId="4" applyFont="1" applyFill="1" applyBorder="1"/>
    <xf numFmtId="0" fontId="12" fillId="5" borderId="0" xfId="4" applyFont="1" applyFill="1" applyBorder="1"/>
    <xf numFmtId="0" fontId="34" fillId="8" borderId="3" xfId="2" applyFont="1" applyFill="1" applyBorder="1" applyAlignment="1">
      <alignment horizontal="left" vertical="center"/>
    </xf>
    <xf numFmtId="0" fontId="27" fillId="8" borderId="3" xfId="2" applyFont="1" applyFill="1" applyBorder="1" applyAlignment="1">
      <alignment horizontal="center" vertical="center"/>
    </xf>
    <xf numFmtId="0" fontId="30" fillId="15" borderId="32" xfId="0" applyFont="1" applyFill="1" applyBorder="1"/>
    <xf numFmtId="0" fontId="7" fillId="18" borderId="3" xfId="4" applyFont="1" applyFill="1" applyBorder="1"/>
    <xf numFmtId="0" fontId="12" fillId="18" borderId="3" xfId="4" applyFont="1" applyFill="1" applyBorder="1"/>
    <xf numFmtId="0" fontId="7" fillId="18" borderId="3" xfId="4" applyFont="1" applyFill="1" applyBorder="1" applyAlignment="1">
      <alignment horizontal="center"/>
    </xf>
    <xf numFmtId="0" fontId="7" fillId="18" borderId="3" xfId="1" applyFont="1" applyFill="1" applyBorder="1"/>
    <xf numFmtId="0" fontId="7" fillId="18" borderId="3" xfId="1" applyFont="1" applyFill="1" applyBorder="1" applyAlignment="1">
      <alignment wrapText="1"/>
    </xf>
    <xf numFmtId="0" fontId="12" fillId="18" borderId="3" xfId="1" applyFont="1" applyFill="1" applyBorder="1" applyAlignment="1">
      <alignment wrapText="1"/>
    </xf>
    <xf numFmtId="0" fontId="7" fillId="18" borderId="3" xfId="1" applyFont="1" applyFill="1" applyBorder="1" applyAlignment="1">
      <alignment horizontal="center"/>
    </xf>
    <xf numFmtId="0" fontId="12" fillId="18" borderId="3" xfId="1" applyFont="1" applyFill="1" applyBorder="1" applyAlignment="1">
      <alignment horizontal="center"/>
    </xf>
    <xf numFmtId="0" fontId="7" fillId="18" borderId="32" xfId="4" applyFont="1" applyFill="1" applyBorder="1" applyAlignment="1"/>
    <xf numFmtId="0" fontId="30" fillId="14" borderId="32" xfId="0" applyFont="1" applyFill="1" applyBorder="1"/>
    <xf numFmtId="0" fontId="7" fillId="18" borderId="32" xfId="4" applyFont="1" applyFill="1" applyBorder="1" applyAlignment="1">
      <alignment horizontal="center"/>
    </xf>
    <xf numFmtId="0" fontId="16" fillId="18" borderId="32" xfId="4" applyFont="1" applyFill="1" applyBorder="1" applyAlignment="1"/>
    <xf numFmtId="0" fontId="12" fillId="3" borderId="3" xfId="1" applyFont="1" applyFill="1" applyBorder="1" applyAlignment="1"/>
    <xf numFmtId="0" fontId="63" fillId="14" borderId="3" xfId="0" applyFont="1" applyFill="1" applyBorder="1" applyAlignment="1">
      <alignment horizontal="center"/>
    </xf>
    <xf numFmtId="0" fontId="35" fillId="16" borderId="3" xfId="0" applyFont="1" applyFill="1" applyBorder="1" applyAlignment="1">
      <alignment vertical="center"/>
    </xf>
    <xf numFmtId="0" fontId="63" fillId="16" borderId="3" xfId="0" applyFont="1" applyFill="1" applyBorder="1" applyAlignment="1">
      <alignment horizontal="center"/>
    </xf>
    <xf numFmtId="0" fontId="16" fillId="18" borderId="32" xfId="4" applyFont="1" applyFill="1" applyBorder="1" applyAlignment="1">
      <alignment horizontal="center"/>
    </xf>
    <xf numFmtId="0" fontId="64" fillId="16" borderId="3" xfId="0" applyFont="1" applyFill="1" applyBorder="1" applyAlignment="1">
      <alignment vertical="center"/>
    </xf>
    <xf numFmtId="0" fontId="30" fillId="16" borderId="3" xfId="0" applyFont="1" applyFill="1" applyBorder="1" applyAlignment="1">
      <alignment vertical="center"/>
    </xf>
    <xf numFmtId="0" fontId="27" fillId="16" borderId="3" xfId="0" applyFont="1" applyFill="1" applyBorder="1" applyAlignment="1">
      <alignment horizontal="center" vertical="center"/>
    </xf>
    <xf numFmtId="0" fontId="5" fillId="0" borderId="0" xfId="4" applyFont="1" applyFill="1" applyBorder="1" applyAlignment="1">
      <alignment horizontal="center"/>
    </xf>
    <xf numFmtId="0" fontId="7" fillId="3" borderId="3" xfId="1" applyFont="1" applyFill="1" applyBorder="1" applyAlignment="1"/>
    <xf numFmtId="0" fontId="19" fillId="2" borderId="3" xfId="0" applyFont="1" applyFill="1" applyBorder="1" applyAlignment="1">
      <alignment horizontal="left" wrapText="1"/>
    </xf>
    <xf numFmtId="0" fontId="32" fillId="15" borderId="32" xfId="0" applyFont="1" applyFill="1" applyBorder="1"/>
    <xf numFmtId="0" fontId="32" fillId="16" borderId="3" xfId="0" applyFont="1" applyFill="1" applyBorder="1"/>
    <xf numFmtId="0" fontId="32" fillId="16" borderId="3" xfId="0" applyFont="1" applyFill="1" applyBorder="1" applyAlignment="1">
      <alignment vertical="center"/>
    </xf>
    <xf numFmtId="0" fontId="0" fillId="0" borderId="10" xfId="0" quotePrefix="1" applyBorder="1" applyAlignment="1">
      <alignment horizontal="center"/>
    </xf>
    <xf numFmtId="0" fontId="0" fillId="0" borderId="33" xfId="0" applyFill="1" applyBorder="1"/>
    <xf numFmtId="0" fontId="0" fillId="0" borderId="34" xfId="0" applyBorder="1"/>
    <xf numFmtId="0" fontId="0" fillId="0" borderId="31" xfId="0" applyBorder="1"/>
    <xf numFmtId="0" fontId="0" fillId="0" borderId="35" xfId="0" applyBorder="1" applyAlignment="1">
      <alignment horizontal="center"/>
    </xf>
    <xf numFmtId="0" fontId="0" fillId="0" borderId="36" xfId="0" applyBorder="1"/>
    <xf numFmtId="0" fontId="0" fillId="0" borderId="0" xfId="0" applyBorder="1"/>
    <xf numFmtId="0" fontId="0" fillId="0" borderId="37" xfId="0" applyBorder="1" applyAlignment="1">
      <alignment horizontal="center"/>
    </xf>
    <xf numFmtId="0" fontId="0" fillId="0" borderId="38" xfId="0" applyBorder="1"/>
    <xf numFmtId="0" fontId="0" fillId="0" borderId="1" xfId="0" applyBorder="1"/>
    <xf numFmtId="0" fontId="0" fillId="0" borderId="39" xfId="0" applyBorder="1" applyAlignment="1">
      <alignment horizontal="center"/>
    </xf>
    <xf numFmtId="0" fontId="8" fillId="0" borderId="0" xfId="0" applyFont="1" applyFill="1" applyBorder="1" applyAlignment="1">
      <alignment horizontal="left"/>
    </xf>
    <xf numFmtId="0" fontId="5" fillId="0" borderId="0" xfId="4" applyFont="1" applyFill="1" applyBorder="1" applyAlignment="1">
      <alignment horizontal="center"/>
    </xf>
    <xf numFmtId="0" fontId="7" fillId="18" borderId="20" xfId="0" applyFont="1" applyFill="1" applyBorder="1" applyAlignment="1">
      <alignment horizontal="center"/>
    </xf>
    <xf numFmtId="0" fontId="7" fillId="18" borderId="8" xfId="0" applyFont="1" applyFill="1" applyBorder="1" applyAlignment="1">
      <alignment horizontal="center"/>
    </xf>
    <xf numFmtId="1" fontId="11" fillId="0" borderId="8" xfId="0" applyNumberFormat="1" applyFont="1" applyFill="1" applyBorder="1" applyAlignment="1">
      <alignment horizontal="center"/>
    </xf>
    <xf numFmtId="0" fontId="7" fillId="0" borderId="9" xfId="0" applyFont="1" applyFill="1" applyBorder="1" applyAlignment="1">
      <alignment horizontal="center"/>
    </xf>
    <xf numFmtId="0" fontId="12" fillId="0" borderId="8" xfId="0" applyFont="1" applyFill="1" applyBorder="1" applyAlignment="1">
      <alignment horizontal="center"/>
    </xf>
    <xf numFmtId="0" fontId="10" fillId="14" borderId="8" xfId="0" applyFont="1" applyFill="1" applyBorder="1" applyAlignment="1">
      <alignment horizontal="center"/>
    </xf>
    <xf numFmtId="0" fontId="16" fillId="14" borderId="0" xfId="0" applyFont="1" applyFill="1" applyBorder="1" applyAlignment="1">
      <alignment horizontal="center"/>
    </xf>
    <xf numFmtId="0" fontId="13" fillId="14" borderId="0" xfId="0" applyFont="1" applyFill="1" applyBorder="1" applyAlignment="1">
      <alignment horizontal="center"/>
    </xf>
    <xf numFmtId="0" fontId="7" fillId="0" borderId="12" xfId="4" applyFont="1" applyFill="1" applyBorder="1"/>
    <xf numFmtId="0" fontId="27" fillId="14" borderId="9" xfId="0" applyFont="1" applyFill="1" applyBorder="1"/>
    <xf numFmtId="0" fontId="33" fillId="14" borderId="0" xfId="0" applyFont="1" applyFill="1" applyBorder="1"/>
    <xf numFmtId="0" fontId="27" fillId="14" borderId="0" xfId="0" applyFont="1" applyFill="1" applyBorder="1" applyAlignment="1">
      <alignment horizontal="center"/>
    </xf>
    <xf numFmtId="0" fontId="27" fillId="14" borderId="14" xfId="0" applyFont="1" applyFill="1" applyBorder="1" applyAlignment="1">
      <alignment horizontal="center"/>
    </xf>
    <xf numFmtId="0" fontId="7" fillId="14" borderId="0" xfId="4" applyFont="1" applyFill="1" applyBorder="1" applyAlignment="1">
      <alignment horizontal="left"/>
    </xf>
    <xf numFmtId="0" fontId="12" fillId="14" borderId="0" xfId="4" applyFont="1" applyFill="1" applyBorder="1" applyAlignment="1">
      <alignment horizontal="left"/>
    </xf>
    <xf numFmtId="0" fontId="7" fillId="14" borderId="0" xfId="4" applyFont="1" applyFill="1" applyBorder="1" applyAlignment="1">
      <alignment horizontal="center"/>
    </xf>
    <xf numFmtId="0" fontId="12" fillId="14" borderId="0" xfId="4" applyFont="1" applyFill="1" applyBorder="1" applyAlignment="1">
      <alignment horizontal="center"/>
    </xf>
    <xf numFmtId="0" fontId="27" fillId="14" borderId="0" xfId="0" applyFont="1" applyFill="1" applyBorder="1"/>
    <xf numFmtId="0" fontId="30" fillId="14" borderId="0" xfId="0" applyFont="1" applyFill="1" applyBorder="1"/>
    <xf numFmtId="0" fontId="27" fillId="7" borderId="5" xfId="0" applyFont="1" applyFill="1" applyBorder="1" applyAlignment="1"/>
    <xf numFmtId="0" fontId="34" fillId="7" borderId="5" xfId="0" applyFont="1" applyFill="1" applyBorder="1"/>
    <xf numFmtId="0" fontId="7" fillId="7" borderId="17" xfId="0" applyFont="1" applyFill="1" applyBorder="1" applyAlignment="1">
      <alignment horizontal="center"/>
    </xf>
    <xf numFmtId="0" fontId="12" fillId="7" borderId="3" xfId="0" applyFont="1" applyFill="1" applyBorder="1" applyAlignment="1">
      <alignment horizontal="center" wrapText="1"/>
    </xf>
    <xf numFmtId="0" fontId="12" fillId="7" borderId="3" xfId="5" applyFont="1" applyFill="1" applyBorder="1" applyAlignment="1">
      <alignment horizontal="center"/>
    </xf>
    <xf numFmtId="0" fontId="19" fillId="7" borderId="3" xfId="0" applyFont="1" applyFill="1" applyBorder="1"/>
    <xf numFmtId="0" fontId="7" fillId="7" borderId="23" xfId="0" applyFont="1" applyFill="1" applyBorder="1" applyAlignment="1">
      <alignment horizontal="center"/>
    </xf>
    <xf numFmtId="0" fontId="12" fillId="7" borderId="3" xfId="4" applyFont="1" applyFill="1" applyBorder="1" applyAlignment="1">
      <alignment horizontal="center"/>
    </xf>
    <xf numFmtId="0" fontId="7" fillId="7" borderId="3" xfId="4" applyFont="1" applyFill="1" applyBorder="1" applyAlignment="1">
      <alignment horizontal="left" vertical="top" wrapText="1"/>
    </xf>
    <xf numFmtId="0" fontId="30" fillId="7" borderId="4" xfId="0" applyFont="1" applyFill="1" applyBorder="1" applyAlignment="1"/>
    <xf numFmtId="0" fontId="7" fillId="7" borderId="3" xfId="5" applyFont="1" applyFill="1" applyBorder="1" applyAlignment="1">
      <alignment horizontal="center" vertical="center"/>
    </xf>
    <xf numFmtId="0" fontId="12" fillId="7" borderId="3" xfId="5" applyFont="1" applyFill="1" applyBorder="1" applyAlignment="1">
      <alignment horizontal="center" vertical="center"/>
    </xf>
    <xf numFmtId="0" fontId="7" fillId="7" borderId="0" xfId="4" applyFont="1" applyFill="1" applyBorder="1"/>
    <xf numFmtId="0" fontId="34" fillId="7" borderId="0" xfId="4" applyFont="1" applyFill="1" applyBorder="1"/>
    <xf numFmtId="0" fontId="7" fillId="7" borderId="3" xfId="4" applyFont="1" applyFill="1" applyBorder="1" applyAlignment="1">
      <alignment horizontal="center"/>
    </xf>
    <xf numFmtId="0" fontId="12" fillId="7" borderId="3" xfId="4" applyFont="1" applyFill="1" applyBorder="1" applyAlignment="1">
      <alignment horizontal="center" vertical="center"/>
    </xf>
    <xf numFmtId="0" fontId="30" fillId="7" borderId="3" xfId="0" applyFont="1" applyFill="1" applyBorder="1" applyAlignment="1"/>
    <xf numFmtId="0" fontId="7" fillId="7" borderId="7" xfId="0" applyFont="1" applyFill="1" applyBorder="1" applyAlignment="1">
      <alignment horizontal="center" vertical="center"/>
    </xf>
    <xf numFmtId="0" fontId="7" fillId="7" borderId="3" xfId="4" applyFont="1" applyFill="1" applyBorder="1" applyAlignment="1">
      <alignment horizontal="center" vertical="center"/>
    </xf>
    <xf numFmtId="0" fontId="7" fillId="7" borderId="8" xfId="0" applyFont="1" applyFill="1" applyBorder="1" applyAlignment="1">
      <alignment horizontal="center"/>
    </xf>
    <xf numFmtId="0" fontId="34" fillId="7" borderId="3" xfId="5" applyFont="1" applyFill="1" applyBorder="1" applyAlignment="1">
      <alignment horizontal="left" vertical="top" wrapText="1"/>
    </xf>
    <xf numFmtId="0" fontId="7" fillId="7" borderId="3" xfId="0" applyFont="1" applyFill="1" applyBorder="1" applyAlignment="1">
      <alignment horizontal="center"/>
    </xf>
    <xf numFmtId="0" fontId="35" fillId="7" borderId="3" xfId="0" applyFont="1" applyFill="1" applyBorder="1" applyAlignment="1">
      <alignment vertical="top" wrapText="1"/>
    </xf>
    <xf numFmtId="0" fontId="7" fillId="7" borderId="3" xfId="4" applyFont="1" applyFill="1" applyBorder="1" applyAlignment="1">
      <alignment vertical="top" wrapText="1"/>
    </xf>
    <xf numFmtId="0" fontId="45" fillId="9" borderId="3" xfId="0" applyFont="1" applyFill="1" applyBorder="1" applyAlignment="1">
      <alignment vertical="center"/>
    </xf>
    <xf numFmtId="0" fontId="12" fillId="9" borderId="3" xfId="5" applyFont="1" applyFill="1" applyBorder="1" applyAlignment="1">
      <alignment horizontal="left" vertical="center" wrapText="1"/>
    </xf>
    <xf numFmtId="1" fontId="12" fillId="9" borderId="3" xfId="5" applyNumberFormat="1" applyFont="1" applyFill="1" applyBorder="1" applyAlignment="1">
      <alignment horizontal="center" vertical="center"/>
    </xf>
    <xf numFmtId="0" fontId="12" fillId="9" borderId="3" xfId="4" applyFont="1" applyFill="1" applyBorder="1" applyAlignment="1">
      <alignment horizontal="left"/>
    </xf>
    <xf numFmtId="1" fontId="7" fillId="9" borderId="3" xfId="4" applyNumberFormat="1" applyFont="1" applyFill="1" applyBorder="1" applyAlignment="1">
      <alignment horizontal="center"/>
    </xf>
    <xf numFmtId="0" fontId="27" fillId="9" borderId="3" xfId="0" applyFont="1" applyFill="1" applyBorder="1"/>
    <xf numFmtId="0" fontId="30" fillId="9" borderId="3" xfId="0" applyFont="1" applyFill="1" applyBorder="1"/>
    <xf numFmtId="0" fontId="27" fillId="9" borderId="3" xfId="0" applyFont="1" applyFill="1" applyBorder="1" applyAlignment="1">
      <alignment horizontal="center"/>
    </xf>
    <xf numFmtId="0" fontId="7" fillId="10" borderId="3" xfId="0" applyFont="1" applyFill="1" applyBorder="1" applyAlignment="1">
      <alignment horizontal="center"/>
    </xf>
    <xf numFmtId="0" fontId="7" fillId="9" borderId="3" xfId="0" applyFont="1" applyFill="1" applyBorder="1"/>
    <xf numFmtId="0" fontId="34" fillId="9" borderId="3" xfId="5" applyFont="1" applyFill="1" applyBorder="1" applyAlignment="1">
      <alignment horizontal="left" vertical="center" wrapText="1"/>
    </xf>
    <xf numFmtId="0" fontId="27" fillId="9" borderId="3" xfId="0" quotePrefix="1" applyFont="1" applyFill="1" applyBorder="1" applyAlignment="1">
      <alignment horizontal="center"/>
    </xf>
    <xf numFmtId="0" fontId="66" fillId="20" borderId="3" xfId="0" applyFont="1" applyFill="1" applyBorder="1" applyAlignment="1"/>
    <xf numFmtId="0" fontId="27" fillId="20" borderId="3" xfId="0" applyFont="1" applyFill="1" applyBorder="1" applyAlignment="1"/>
    <xf numFmtId="0" fontId="34" fillId="20" borderId="3" xfId="5" applyFont="1" applyFill="1" applyBorder="1" applyAlignment="1">
      <alignment horizontal="left" vertical="top" wrapText="1"/>
    </xf>
    <xf numFmtId="0" fontId="34" fillId="20" borderId="3" xfId="0" applyFont="1" applyFill="1" applyBorder="1"/>
    <xf numFmtId="0" fontId="27" fillId="20" borderId="7" xfId="0" applyFont="1" applyFill="1" applyBorder="1" applyAlignment="1"/>
    <xf numFmtId="0" fontId="34" fillId="20" borderId="7" xfId="0" applyFont="1" applyFill="1" applyBorder="1"/>
    <xf numFmtId="0" fontId="27" fillId="20" borderId="6" xfId="0" applyFont="1" applyFill="1" applyBorder="1" applyAlignment="1"/>
    <xf numFmtId="0" fontId="34" fillId="20" borderId="6" xfId="5" applyFont="1" applyFill="1" applyBorder="1" applyAlignment="1">
      <alignment horizontal="left" vertical="top" wrapText="1"/>
    </xf>
    <xf numFmtId="0" fontId="27" fillId="20" borderId="5" xfId="0" applyFont="1" applyFill="1" applyBorder="1" applyAlignment="1"/>
    <xf numFmtId="0" fontId="34" fillId="20" borderId="5" xfId="0" applyFont="1" applyFill="1" applyBorder="1"/>
    <xf numFmtId="0" fontId="7" fillId="20" borderId="3" xfId="0" applyFont="1" applyFill="1" applyBorder="1" applyAlignment="1">
      <alignment horizontal="center"/>
    </xf>
    <xf numFmtId="0" fontId="12" fillId="20" borderId="3" xfId="4" applyFont="1" applyFill="1" applyBorder="1" applyAlignment="1">
      <alignment horizontal="center"/>
    </xf>
    <xf numFmtId="0" fontId="12" fillId="20" borderId="3" xfId="0" applyFont="1" applyFill="1" applyBorder="1" applyAlignment="1">
      <alignment horizontal="center" wrapText="1"/>
    </xf>
    <xf numFmtId="0" fontId="12" fillId="20" borderId="5" xfId="0" applyFont="1" applyFill="1" applyBorder="1" applyAlignment="1">
      <alignment horizontal="center" wrapText="1"/>
    </xf>
    <xf numFmtId="0" fontId="7" fillId="20" borderId="23" xfId="0" applyFont="1" applyFill="1" applyBorder="1" applyAlignment="1">
      <alignment horizontal="center"/>
    </xf>
    <xf numFmtId="0" fontId="7" fillId="20" borderId="7" xfId="0" applyFont="1" applyFill="1" applyBorder="1" applyAlignment="1">
      <alignment vertical="center"/>
    </xf>
    <xf numFmtId="0" fontId="12" fillId="20" borderId="7" xfId="0" applyFont="1" applyFill="1" applyBorder="1" applyAlignment="1">
      <alignment wrapText="1"/>
    </xf>
    <xf numFmtId="0" fontId="7" fillId="20" borderId="6" xfId="0" applyFont="1" applyFill="1" applyBorder="1" applyAlignment="1">
      <alignment horizontal="center" vertical="center"/>
    </xf>
    <xf numFmtId="0" fontId="12" fillId="20" borderId="6" xfId="0" applyFont="1" applyFill="1" applyBorder="1" applyAlignment="1">
      <alignment wrapText="1"/>
    </xf>
    <xf numFmtId="0" fontId="7" fillId="20" borderId="5" xfId="0" applyFont="1" applyFill="1" applyBorder="1" applyAlignment="1">
      <alignment vertical="center"/>
    </xf>
    <xf numFmtId="0" fontId="12" fillId="20" borderId="5" xfId="0" applyFont="1" applyFill="1" applyBorder="1" applyAlignment="1">
      <alignment wrapText="1"/>
    </xf>
    <xf numFmtId="0" fontId="7" fillId="20" borderId="8" xfId="0" applyFont="1" applyFill="1" applyBorder="1" applyAlignment="1">
      <alignment horizontal="center"/>
    </xf>
    <xf numFmtId="1" fontId="7" fillId="20" borderId="8" xfId="0" quotePrefix="1" applyNumberFormat="1" applyFont="1" applyFill="1" applyBorder="1" applyAlignment="1">
      <alignment horizontal="center"/>
    </xf>
    <xf numFmtId="0" fontId="34" fillId="0" borderId="3" xfId="4" applyFont="1" applyFill="1" applyBorder="1" applyAlignment="1">
      <alignment horizontal="left" vertical="center"/>
    </xf>
    <xf numFmtId="0" fontId="12" fillId="10" borderId="3" xfId="0" applyFont="1" applyFill="1" applyBorder="1" applyAlignment="1">
      <alignment horizontal="center"/>
    </xf>
    <xf numFmtId="0" fontId="12" fillId="9" borderId="3" xfId="0" applyFont="1" applyFill="1" applyBorder="1"/>
    <xf numFmtId="0" fontId="7" fillId="7" borderId="3" xfId="0" applyFont="1" applyFill="1" applyBorder="1" applyAlignment="1">
      <alignment horizontal="center" vertical="center"/>
    </xf>
    <xf numFmtId="0" fontId="66" fillId="20" borderId="17" xfId="0" applyFont="1" applyFill="1" applyBorder="1" applyAlignment="1"/>
    <xf numFmtId="0" fontId="27" fillId="20" borderId="23" xfId="0" applyFont="1" applyFill="1" applyBorder="1" applyAlignment="1"/>
    <xf numFmtId="0" fontId="34" fillId="20" borderId="4" xfId="5" applyFont="1" applyFill="1" applyBorder="1" applyAlignment="1">
      <alignment horizontal="left" vertical="top" wrapText="1"/>
    </xf>
    <xf numFmtId="0" fontId="27" fillId="20" borderId="17" xfId="0" applyFont="1" applyFill="1" applyBorder="1" applyAlignment="1"/>
    <xf numFmtId="0" fontId="34" fillId="20" borderId="4" xfId="0" applyFont="1" applyFill="1" applyBorder="1"/>
    <xf numFmtId="0" fontId="7" fillId="20" borderId="3" xfId="0" applyFont="1" applyFill="1" applyBorder="1" applyAlignment="1">
      <alignment horizontal="center" vertical="center"/>
    </xf>
    <xf numFmtId="0" fontId="12" fillId="20" borderId="3" xfId="0" applyFont="1" applyFill="1" applyBorder="1" applyAlignment="1">
      <alignment wrapText="1"/>
    </xf>
    <xf numFmtId="0" fontId="7" fillId="20" borderId="3" xfId="0" applyFont="1" applyFill="1" applyBorder="1" applyAlignment="1">
      <alignment vertical="center"/>
    </xf>
    <xf numFmtId="0" fontId="27" fillId="20" borderId="18" xfId="0" applyFont="1" applyFill="1" applyBorder="1" applyAlignment="1"/>
    <xf numFmtId="0" fontId="27" fillId="20" borderId="8" xfId="0" applyFont="1" applyFill="1" applyBorder="1" applyAlignment="1"/>
    <xf numFmtId="0" fontId="34" fillId="20" borderId="20" xfId="0" applyFont="1" applyFill="1" applyBorder="1"/>
    <xf numFmtId="0" fontId="7" fillId="21" borderId="0" xfId="4" applyFont="1" applyFill="1" applyBorder="1"/>
    <xf numFmtId="0" fontId="7" fillId="21" borderId="0" xfId="4" applyFont="1" applyFill="1" applyBorder="1" applyAlignment="1"/>
    <xf numFmtId="0" fontId="34" fillId="0" borderId="3" xfId="4" applyFont="1" applyFill="1" applyBorder="1" applyAlignment="1">
      <alignment horizontal="left"/>
    </xf>
    <xf numFmtId="0" fontId="7" fillId="18" borderId="0" xfId="0" applyFont="1" applyFill="1" applyBorder="1" applyAlignment="1">
      <alignment horizontal="center"/>
    </xf>
    <xf numFmtId="0" fontId="30" fillId="9" borderId="3" xfId="8" applyFont="1" applyFill="1" applyBorder="1"/>
    <xf numFmtId="0" fontId="19" fillId="20" borderId="3" xfId="0" applyFont="1" applyFill="1" applyBorder="1"/>
    <xf numFmtId="0" fontId="45" fillId="7" borderId="3" xfId="0" applyFont="1" applyFill="1" applyBorder="1" applyAlignment="1">
      <alignment vertical="center"/>
    </xf>
    <xf numFmtId="0" fontId="12" fillId="7" borderId="3" xfId="5" applyFont="1" applyFill="1" applyBorder="1" applyAlignment="1">
      <alignment horizontal="left" vertical="center" wrapText="1"/>
    </xf>
    <xf numFmtId="1" fontId="12" fillId="7" borderId="3" xfId="5" applyNumberFormat="1" applyFont="1" applyFill="1" applyBorder="1" applyAlignment="1">
      <alignment horizontal="center" vertical="center"/>
    </xf>
    <xf numFmtId="0" fontId="32" fillId="7" borderId="3" xfId="0" applyFont="1" applyFill="1" applyBorder="1" applyAlignment="1"/>
    <xf numFmtId="0" fontId="7" fillId="7" borderId="3" xfId="4" applyFont="1" applyFill="1" applyBorder="1"/>
    <xf numFmtId="0" fontId="19" fillId="7" borderId="3" xfId="4" applyFont="1" applyFill="1" applyBorder="1"/>
    <xf numFmtId="0" fontId="27" fillId="20" borderId="3" xfId="0" applyFont="1" applyFill="1" applyBorder="1" applyAlignment="1">
      <alignment vertical="center"/>
    </xf>
    <xf numFmtId="0" fontId="32" fillId="20" borderId="3" xfId="0" applyFont="1" applyFill="1" applyBorder="1" applyAlignment="1">
      <alignment vertical="center"/>
    </xf>
    <xf numFmtId="0" fontId="27" fillId="20" borderId="4" xfId="2" applyFont="1" applyFill="1" applyBorder="1" applyAlignment="1">
      <alignment horizontal="center" vertical="center"/>
    </xf>
    <xf numFmtId="0" fontId="32" fillId="20" borderId="3" xfId="0" applyFont="1" applyFill="1" applyBorder="1"/>
    <xf numFmtId="1" fontId="7" fillId="20" borderId="3" xfId="0" quotePrefix="1" applyNumberFormat="1" applyFont="1" applyFill="1" applyBorder="1" applyAlignment="1">
      <alignment horizontal="center"/>
    </xf>
    <xf numFmtId="0" fontId="32" fillId="20" borderId="7" xfId="0" applyFont="1" applyFill="1" applyBorder="1"/>
    <xf numFmtId="1" fontId="7" fillId="20" borderId="7" xfId="0" quotePrefix="1" applyNumberFormat="1" applyFont="1" applyFill="1" applyBorder="1" applyAlignment="1">
      <alignment horizontal="center" vertical="center"/>
    </xf>
    <xf numFmtId="0" fontId="12" fillId="20" borderId="7" xfId="0" applyFont="1" applyFill="1" applyBorder="1" applyAlignment="1">
      <alignment horizontal="center" wrapText="1"/>
    </xf>
    <xf numFmtId="0" fontId="19" fillId="20" borderId="7" xfId="0" applyFont="1" applyFill="1" applyBorder="1"/>
    <xf numFmtId="0" fontId="32" fillId="20" borderId="5" xfId="0" applyFont="1" applyFill="1" applyBorder="1"/>
    <xf numFmtId="1" fontId="7" fillId="20" borderId="5" xfId="0" quotePrefix="1" applyNumberFormat="1" applyFont="1" applyFill="1" applyBorder="1" applyAlignment="1">
      <alignment horizontal="center" vertical="center"/>
    </xf>
    <xf numFmtId="0" fontId="34" fillId="7" borderId="3" xfId="0" applyFont="1" applyFill="1" applyBorder="1"/>
    <xf numFmtId="0" fontId="7" fillId="9" borderId="3" xfId="1" applyFont="1" applyFill="1" applyBorder="1"/>
    <xf numFmtId="0" fontId="7" fillId="14" borderId="0" xfId="2" applyFont="1" applyFill="1" applyBorder="1"/>
    <xf numFmtId="0" fontId="7" fillId="18" borderId="0" xfId="4" applyFont="1" applyFill="1" applyBorder="1"/>
    <xf numFmtId="0" fontId="7" fillId="18" borderId="0" xfId="4" applyFont="1" applyFill="1" applyBorder="1" applyAlignment="1"/>
    <xf numFmtId="0" fontId="7" fillId="14" borderId="0" xfId="4" applyFont="1" applyFill="1" applyBorder="1"/>
    <xf numFmtId="0" fontId="27" fillId="14" borderId="12" xfId="0" applyFont="1" applyFill="1" applyBorder="1" applyAlignment="1"/>
    <xf numFmtId="0" fontId="27" fillId="14" borderId="12" xfId="2" applyFont="1" applyFill="1" applyBorder="1" applyAlignment="1">
      <alignment horizontal="left"/>
    </xf>
    <xf numFmtId="0" fontId="33" fillId="14" borderId="13" xfId="2" applyFont="1" applyFill="1" applyBorder="1" applyAlignment="1">
      <alignment horizontal="left"/>
    </xf>
    <xf numFmtId="0" fontId="12" fillId="0" borderId="0" xfId="4" applyFont="1" applyFill="1" applyBorder="1" applyAlignment="1">
      <alignment horizontal="center" vertical="center"/>
    </xf>
    <xf numFmtId="0" fontId="7" fillId="14" borderId="0" xfId="2" applyFont="1" applyFill="1" applyBorder="1" applyAlignment="1">
      <alignment vertical="center"/>
    </xf>
    <xf numFmtId="0" fontId="3" fillId="17" borderId="0" xfId="2" applyFont="1" applyFill="1" applyBorder="1" applyAlignment="1">
      <alignment horizontal="left" vertical="center"/>
    </xf>
    <xf numFmtId="0" fontId="12" fillId="21" borderId="0" xfId="4" applyFont="1" applyFill="1" applyBorder="1"/>
    <xf numFmtId="0" fontId="42" fillId="0" borderId="0" xfId="2" applyFont="1" applyFill="1" applyBorder="1" applyAlignment="1">
      <alignment horizontal="center"/>
    </xf>
    <xf numFmtId="0" fontId="26" fillId="0" borderId="0" xfId="4" applyFont="1" applyAlignment="1">
      <alignment horizontal="right" wrapText="1"/>
    </xf>
    <xf numFmtId="0" fontId="47" fillId="0" borderId="0" xfId="0" applyFont="1" applyAlignment="1"/>
    <xf numFmtId="0" fontId="26" fillId="0" borderId="15" xfId="4" applyFont="1" applyBorder="1" applyAlignment="1">
      <alignment horizontal="center"/>
    </xf>
    <xf numFmtId="0" fontId="47" fillId="0" borderId="15" xfId="0" applyFont="1" applyBorder="1" applyAlignment="1">
      <alignment horizontal="center"/>
    </xf>
    <xf numFmtId="0" fontId="24" fillId="0" borderId="0" xfId="4" applyFont="1" applyFill="1" applyAlignment="1">
      <alignment horizontal="right"/>
    </xf>
    <xf numFmtId="0" fontId="24" fillId="0" borderId="0" xfId="0" applyFont="1" applyAlignment="1">
      <alignment horizontal="right"/>
    </xf>
    <xf numFmtId="164" fontId="31" fillId="0" borderId="15" xfId="4" applyNumberFormat="1" applyFont="1" applyFill="1" applyBorder="1" applyAlignment="1">
      <alignment horizontal="center"/>
    </xf>
    <xf numFmtId="0" fontId="10" fillId="14" borderId="8" xfId="0" applyFont="1" applyFill="1" applyBorder="1" applyAlignment="1">
      <alignment horizontal="left" wrapText="1"/>
    </xf>
    <xf numFmtId="0" fontId="6" fillId="0" borderId="0" xfId="2" applyFont="1" applyFill="1" applyBorder="1" applyAlignment="1">
      <alignment horizontal="center"/>
    </xf>
    <xf numFmtId="0" fontId="27" fillId="7" borderId="7" xfId="0" applyFont="1" applyFill="1" applyBorder="1" applyAlignment="1">
      <alignment horizontal="left" vertical="center"/>
    </xf>
    <xf numFmtId="0" fontId="27" fillId="7" borderId="5" xfId="0" applyFont="1" applyFill="1" applyBorder="1" applyAlignment="1">
      <alignment horizontal="left" vertical="center"/>
    </xf>
    <xf numFmtId="0" fontId="27" fillId="14" borderId="7" xfId="2" applyFont="1" applyFill="1" applyBorder="1" applyAlignment="1">
      <alignment horizontal="center" vertical="center"/>
    </xf>
    <xf numFmtId="0" fontId="27" fillId="14" borderId="5" xfId="2" applyFont="1" applyFill="1" applyBorder="1" applyAlignment="1">
      <alignment horizontal="center" vertical="center"/>
    </xf>
    <xf numFmtId="0" fontId="6" fillId="0" borderId="0" xfId="4" applyFont="1" applyFill="1" applyBorder="1" applyAlignment="1">
      <alignment horizontal="center"/>
    </xf>
    <xf numFmtId="0" fontId="69" fillId="0" borderId="0" xfId="2" applyFont="1" applyFill="1" applyBorder="1" applyAlignment="1">
      <alignment horizontal="center"/>
    </xf>
    <xf numFmtId="0" fontId="26" fillId="0" borderId="0" xfId="2" applyFont="1" applyAlignment="1">
      <alignment horizontal="right" wrapText="1"/>
    </xf>
    <xf numFmtId="0" fontId="0" fillId="0" borderId="0" xfId="0" applyAlignment="1"/>
    <xf numFmtId="0" fontId="26" fillId="0" borderId="15" xfId="2" applyFont="1" applyBorder="1" applyAlignment="1">
      <alignment horizontal="center"/>
    </xf>
    <xf numFmtId="0" fontId="0" fillId="0" borderId="15" xfId="0" applyBorder="1" applyAlignment="1">
      <alignment horizontal="center"/>
    </xf>
    <xf numFmtId="0" fontId="22" fillId="0" borderId="0" xfId="2" applyFont="1" applyFill="1" applyAlignment="1">
      <alignment horizontal="right"/>
    </xf>
    <xf numFmtId="0" fontId="22" fillId="0" borderId="0" xfId="0" applyFont="1" applyAlignment="1">
      <alignment horizontal="right"/>
    </xf>
    <xf numFmtId="164" fontId="28" fillId="0" borderId="15" xfId="2" applyNumberFormat="1" applyFont="1" applyFill="1" applyBorder="1" applyAlignment="1">
      <alignment horizontal="center"/>
    </xf>
    <xf numFmtId="0" fontId="5" fillId="0" borderId="0" xfId="4" applyFont="1" applyFill="1" applyBorder="1" applyAlignment="1">
      <alignment horizontal="center"/>
    </xf>
    <xf numFmtId="0" fontId="27" fillId="14" borderId="11" xfId="2" applyFont="1" applyFill="1" applyBorder="1" applyAlignment="1">
      <alignment horizontal="center" vertical="center"/>
    </xf>
    <xf numFmtId="0" fontId="27" fillId="14" borderId="20" xfId="2" applyFont="1" applyFill="1" applyBorder="1" applyAlignment="1">
      <alignment horizontal="center" vertical="center"/>
    </xf>
    <xf numFmtId="0" fontId="12" fillId="14" borderId="40" xfId="2" applyFont="1" applyFill="1" applyBorder="1" applyAlignment="1">
      <alignment horizontal="center" vertical="center"/>
    </xf>
    <xf numFmtId="0" fontId="12" fillId="14" borderId="11" xfId="2" applyFont="1" applyFill="1" applyBorder="1" applyAlignment="1">
      <alignment horizontal="center" vertical="center"/>
    </xf>
    <xf numFmtId="0" fontId="12" fillId="14" borderId="36" xfId="2" applyFont="1" applyFill="1" applyBorder="1" applyAlignment="1">
      <alignment horizontal="center" vertical="center"/>
    </xf>
    <xf numFmtId="0" fontId="12" fillId="14" borderId="14" xfId="2" applyFont="1" applyFill="1" applyBorder="1" applyAlignment="1">
      <alignment horizontal="center" vertical="center"/>
    </xf>
    <xf numFmtId="0" fontId="59" fillId="0" borderId="0" xfId="0" applyFont="1" applyAlignment="1">
      <alignment horizontal="center"/>
    </xf>
    <xf numFmtId="0" fontId="58" fillId="0" borderId="0" xfId="0" applyFont="1" applyAlignment="1">
      <alignment horizontal="center"/>
    </xf>
    <xf numFmtId="0" fontId="0" fillId="0" borderId="0" xfId="0" applyFont="1" applyAlignment="1">
      <alignment horizontal="left" vertical="top" wrapText="1"/>
    </xf>
    <xf numFmtId="0" fontId="58" fillId="0" borderId="1" xfId="0" applyFont="1" applyBorder="1" applyAlignment="1">
      <alignment horizontal="left" wrapText="1"/>
    </xf>
    <xf numFmtId="0" fontId="58" fillId="13" borderId="10" xfId="0" applyFont="1" applyFill="1" applyBorder="1" applyAlignment="1">
      <alignment horizontal="left"/>
    </xf>
    <xf numFmtId="0" fontId="58" fillId="13" borderId="24" xfId="0" applyFont="1" applyFill="1" applyBorder="1" applyAlignment="1">
      <alignment horizontal="left"/>
    </xf>
    <xf numFmtId="0" fontId="0" fillId="14" borderId="25" xfId="3" applyFont="1" applyFill="1" applyBorder="1" applyAlignment="1">
      <alignment vertical="top" wrapText="1"/>
    </xf>
    <xf numFmtId="0" fontId="43" fillId="14" borderId="26" xfId="3" applyFont="1" applyFill="1" applyBorder="1" applyAlignment="1">
      <alignment vertical="top"/>
    </xf>
    <xf numFmtId="0" fontId="43" fillId="14" borderId="27" xfId="3" applyFont="1" applyFill="1" applyBorder="1" applyAlignment="1">
      <alignment vertical="top"/>
    </xf>
    <xf numFmtId="0" fontId="17" fillId="0" borderId="16" xfId="0" applyFont="1" applyFill="1" applyBorder="1" applyAlignment="1">
      <alignment horizontal="center"/>
    </xf>
    <xf numFmtId="0" fontId="4" fillId="0" borderId="0" xfId="3" applyFill="1" applyBorder="1" applyAlignment="1"/>
  </cellXfs>
  <cellStyles count="9">
    <cellStyle name="Bad" xfId="8" builtinId="27"/>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7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CCCC"/>
      <color rgb="FFF8B9A8"/>
      <color rgb="FFEABE92"/>
      <color rgb="FF93FFFF"/>
      <color rgb="FFFFFF66"/>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preview_program.php?catoid=20&amp;poid=328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atalog.sdstate.edu/content.php?catoid=22&amp;navoid=19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abSelected="1" view="pageBreakPreview" zoomScaleNormal="85" zoomScaleSheetLayoutView="100" workbookViewId="0">
      <selection activeCell="A4" sqref="A4"/>
    </sheetView>
  </sheetViews>
  <sheetFormatPr defaultRowHeight="18" customHeight="1" x14ac:dyDescent="0.2"/>
  <cols>
    <col min="1" max="1" width="14.85546875" style="3" customWidth="1"/>
    <col min="2" max="2" width="33.28515625" style="3" customWidth="1"/>
    <col min="3" max="3" width="30.140625" style="3" customWidth="1"/>
    <col min="4" max="6" width="4.85546875" style="1" customWidth="1"/>
    <col min="7" max="7" width="2.140625" style="1" customWidth="1"/>
    <col min="8" max="8" width="13" style="3" customWidth="1"/>
    <col min="9" max="9" width="33.28515625" style="3" customWidth="1"/>
    <col min="10" max="10" width="30.140625" style="3" customWidth="1"/>
    <col min="11" max="13" width="4.85546875" style="1" customWidth="1"/>
    <col min="14" max="14" width="6.5703125" style="1" customWidth="1"/>
    <col min="15" max="16384" width="9.140625" style="3"/>
  </cols>
  <sheetData>
    <row r="1" spans="1:18" ht="15.95" customHeight="1" x14ac:dyDescent="0.3">
      <c r="A1" s="542" t="s">
        <v>274</v>
      </c>
      <c r="B1" s="542"/>
      <c r="C1" s="542"/>
      <c r="D1" s="542"/>
      <c r="E1" s="542"/>
      <c r="F1" s="542"/>
      <c r="G1" s="542"/>
      <c r="H1" s="542"/>
      <c r="I1" s="542"/>
      <c r="J1" s="542"/>
      <c r="K1" s="542"/>
      <c r="L1" s="542"/>
      <c r="M1" s="542"/>
    </row>
    <row r="2" spans="1:18" s="210" customFormat="1" ht="15.75" thickBot="1" x14ac:dyDescent="0.3">
      <c r="A2" s="131" t="s">
        <v>0</v>
      </c>
      <c r="B2" s="213"/>
      <c r="C2" s="213"/>
      <c r="D2" s="543" t="s">
        <v>33</v>
      </c>
      <c r="E2" s="544"/>
      <c r="F2" s="544"/>
      <c r="G2" s="544"/>
      <c r="H2" s="132"/>
      <c r="I2" s="133"/>
      <c r="J2" s="208" t="s">
        <v>34</v>
      </c>
      <c r="K2" s="545"/>
      <c r="L2" s="546"/>
      <c r="M2" s="546"/>
      <c r="N2" s="209"/>
    </row>
    <row r="3" spans="1:18" s="210" customFormat="1" ht="16.5" thickBot="1" x14ac:dyDescent="0.3">
      <c r="A3" s="131" t="s">
        <v>1</v>
      </c>
      <c r="B3" s="213"/>
      <c r="C3" s="213"/>
      <c r="D3" s="547" t="s">
        <v>35</v>
      </c>
      <c r="E3" s="548"/>
      <c r="F3" s="548"/>
      <c r="G3" s="548"/>
      <c r="H3" s="134">
        <v>2</v>
      </c>
      <c r="I3" s="211"/>
      <c r="J3" s="208" t="s">
        <v>36</v>
      </c>
      <c r="K3" s="549"/>
      <c r="L3" s="549"/>
      <c r="M3" s="549"/>
      <c r="N3" s="209"/>
    </row>
    <row r="4" spans="1:18" s="210" customFormat="1" ht="15.75" x14ac:dyDescent="0.25">
      <c r="A4" s="582" t="s">
        <v>235</v>
      </c>
      <c r="B4" s="212"/>
      <c r="C4" s="212"/>
      <c r="D4" s="289"/>
      <c r="E4" s="290"/>
      <c r="F4" s="290"/>
      <c r="G4" s="290"/>
      <c r="H4" s="206"/>
      <c r="I4" s="211"/>
      <c r="J4" s="208"/>
      <c r="K4" s="204"/>
      <c r="L4" s="204"/>
      <c r="M4" s="204"/>
      <c r="N4" s="209"/>
    </row>
    <row r="5" spans="1:18" s="219" customFormat="1" ht="15.75" x14ac:dyDescent="0.25">
      <c r="A5" s="21" t="s">
        <v>323</v>
      </c>
      <c r="B5" s="22"/>
      <c r="C5" s="221"/>
      <c r="D5" s="23"/>
      <c r="E5" s="23"/>
      <c r="F5" s="24"/>
      <c r="G5" s="222"/>
      <c r="H5" s="22" t="s">
        <v>215</v>
      </c>
      <c r="I5" s="288"/>
      <c r="J5" s="288"/>
      <c r="K5" s="288"/>
      <c r="L5" s="288"/>
      <c r="M5" s="288"/>
      <c r="N5" s="218"/>
      <c r="O5" s="207"/>
    </row>
    <row r="6" spans="1:18" s="219" customFormat="1" ht="15" x14ac:dyDescent="0.25">
      <c r="A6" s="135" t="s">
        <v>4</v>
      </c>
      <c r="B6" s="135" t="s">
        <v>25</v>
      </c>
      <c r="C6" s="230" t="s">
        <v>216</v>
      </c>
      <c r="D6" s="225">
        <v>6</v>
      </c>
      <c r="E6" s="345" t="s">
        <v>15</v>
      </c>
      <c r="F6" s="346" t="s">
        <v>37</v>
      </c>
      <c r="G6" s="222"/>
      <c r="H6" s="21" t="s">
        <v>335</v>
      </c>
      <c r="J6" s="230" t="s">
        <v>216</v>
      </c>
      <c r="K6" s="137">
        <v>12</v>
      </c>
      <c r="L6" s="229" t="s">
        <v>15</v>
      </c>
      <c r="M6" s="229" t="s">
        <v>37</v>
      </c>
      <c r="N6"/>
      <c r="O6"/>
      <c r="P6"/>
      <c r="Q6"/>
      <c r="R6"/>
    </row>
    <row r="7" spans="1:18" s="219" customFormat="1" ht="12" x14ac:dyDescent="0.2">
      <c r="A7" s="67" t="s">
        <v>83</v>
      </c>
      <c r="B7" s="67" t="s">
        <v>307</v>
      </c>
      <c r="C7" s="371"/>
      <c r="D7" s="372">
        <v>3</v>
      </c>
      <c r="E7" s="348"/>
      <c r="F7" s="348"/>
      <c r="G7" s="222"/>
      <c r="H7" s="461" t="s">
        <v>428</v>
      </c>
      <c r="I7" s="461" t="s">
        <v>40</v>
      </c>
      <c r="J7" s="457" t="s">
        <v>230</v>
      </c>
      <c r="K7" s="458">
        <v>4</v>
      </c>
      <c r="L7" s="173"/>
      <c r="M7" s="173"/>
      <c r="N7" s="140"/>
      <c r="O7" s="207"/>
    </row>
    <row r="8" spans="1:18" s="219" customFormat="1" ht="12" x14ac:dyDescent="0.2">
      <c r="A8" s="228" t="s">
        <v>233</v>
      </c>
      <c r="B8" s="228" t="s">
        <v>86</v>
      </c>
      <c r="C8" s="349" t="s">
        <v>308</v>
      </c>
      <c r="D8" s="348">
        <v>3</v>
      </c>
      <c r="E8" s="348"/>
      <c r="F8" s="348"/>
      <c r="G8" s="222"/>
      <c r="H8" s="461" t="s">
        <v>429</v>
      </c>
      <c r="I8" s="461" t="s">
        <v>189</v>
      </c>
      <c r="J8" s="457" t="s">
        <v>39</v>
      </c>
      <c r="K8" s="458">
        <v>4</v>
      </c>
      <c r="L8" s="173"/>
      <c r="M8" s="173"/>
      <c r="N8" s="140"/>
      <c r="O8" s="207"/>
    </row>
    <row r="9" spans="1:18" s="219" customFormat="1" ht="12" x14ac:dyDescent="0.2">
      <c r="A9" s="221"/>
      <c r="B9" s="221"/>
      <c r="C9" s="220"/>
      <c r="D9" s="222"/>
      <c r="E9" s="350"/>
      <c r="F9" s="350"/>
      <c r="G9" s="222"/>
      <c r="H9" s="461" t="s">
        <v>217</v>
      </c>
      <c r="I9" s="461" t="s">
        <v>48</v>
      </c>
      <c r="J9" s="459" t="s">
        <v>49</v>
      </c>
      <c r="K9" s="460">
        <v>4</v>
      </c>
      <c r="L9" s="173"/>
      <c r="M9" s="173"/>
      <c r="N9" s="218"/>
      <c r="O9" s="207"/>
    </row>
    <row r="10" spans="1:18" s="219" customFormat="1" ht="12" x14ac:dyDescent="0.2">
      <c r="A10" s="135" t="s">
        <v>7</v>
      </c>
      <c r="B10" s="135" t="s">
        <v>26</v>
      </c>
      <c r="C10" s="224"/>
      <c r="D10" s="225">
        <v>3</v>
      </c>
      <c r="E10" s="345"/>
      <c r="F10" s="417"/>
      <c r="G10" s="221"/>
      <c r="N10" s="218"/>
      <c r="O10" s="207"/>
    </row>
    <row r="11" spans="1:18" s="219" customFormat="1" ht="12" x14ac:dyDescent="0.2">
      <c r="A11" s="228" t="s">
        <v>22</v>
      </c>
      <c r="B11" s="228" t="s">
        <v>23</v>
      </c>
      <c r="C11" s="347"/>
      <c r="D11" s="348">
        <v>3</v>
      </c>
      <c r="E11" s="348"/>
      <c r="F11" s="348"/>
      <c r="G11" s="416"/>
      <c r="H11" s="144" t="s">
        <v>222</v>
      </c>
      <c r="I11" s="145"/>
      <c r="J11" s="145"/>
      <c r="K11" s="367">
        <f>SUM(K12:K21)+5</f>
        <v>33</v>
      </c>
      <c r="L11" s="221"/>
      <c r="M11" s="221"/>
      <c r="N11" s="218"/>
      <c r="O11" s="207"/>
    </row>
    <row r="12" spans="1:18" s="219" customFormat="1" ht="12" x14ac:dyDescent="0.2">
      <c r="A12" s="221"/>
      <c r="B12" s="221"/>
      <c r="C12" s="220"/>
      <c r="D12" s="222"/>
      <c r="E12" s="350"/>
      <c r="F12" s="350"/>
      <c r="G12" s="222"/>
      <c r="H12" s="461" t="s">
        <v>225</v>
      </c>
      <c r="I12" s="461" t="s">
        <v>51</v>
      </c>
      <c r="J12" s="462" t="s">
        <v>226</v>
      </c>
      <c r="K12" s="463">
        <v>2</v>
      </c>
      <c r="L12" s="464"/>
      <c r="M12" s="464"/>
      <c r="N12" s="141"/>
      <c r="O12" s="207"/>
    </row>
    <row r="13" spans="1:18" s="219" customFormat="1" ht="12" x14ac:dyDescent="0.2">
      <c r="A13" s="135" t="s">
        <v>8</v>
      </c>
      <c r="B13" s="135" t="s">
        <v>27</v>
      </c>
      <c r="C13" s="135"/>
      <c r="D13" s="225">
        <v>6</v>
      </c>
      <c r="E13" s="345"/>
      <c r="F13" s="350"/>
      <c r="G13" s="222"/>
      <c r="H13" s="461" t="s">
        <v>70</v>
      </c>
      <c r="I13" s="461" t="s">
        <v>71</v>
      </c>
      <c r="J13" s="462" t="s">
        <v>202</v>
      </c>
      <c r="K13" s="463">
        <v>1</v>
      </c>
      <c r="L13" s="464" t="s">
        <v>302</v>
      </c>
      <c r="M13" s="464"/>
      <c r="N13" s="218"/>
      <c r="O13" s="207"/>
    </row>
    <row r="14" spans="1:18" s="219" customFormat="1" ht="12" x14ac:dyDescent="0.2">
      <c r="A14" s="142" t="s">
        <v>38</v>
      </c>
      <c r="B14" s="142" t="s">
        <v>43</v>
      </c>
      <c r="C14" s="351"/>
      <c r="D14" s="348">
        <v>3</v>
      </c>
      <c r="E14" s="348"/>
      <c r="F14" s="348"/>
      <c r="G14" s="222"/>
      <c r="H14" s="461" t="s">
        <v>55</v>
      </c>
      <c r="I14" s="461" t="s">
        <v>56</v>
      </c>
      <c r="J14" s="462" t="s">
        <v>45</v>
      </c>
      <c r="K14" s="463">
        <v>3</v>
      </c>
      <c r="L14" s="464"/>
      <c r="M14" s="464"/>
      <c r="N14" s="218"/>
      <c r="O14" s="207"/>
    </row>
    <row r="15" spans="1:18" s="219" customFormat="1" ht="12" x14ac:dyDescent="0.2">
      <c r="A15" s="142" t="s">
        <v>38</v>
      </c>
      <c r="B15" s="142" t="s">
        <v>43</v>
      </c>
      <c r="C15" s="351"/>
      <c r="D15" s="348">
        <v>3</v>
      </c>
      <c r="E15" s="348"/>
      <c r="F15" s="348"/>
      <c r="G15" s="222"/>
      <c r="H15" s="461" t="s">
        <v>52</v>
      </c>
      <c r="I15" s="461" t="s">
        <v>53</v>
      </c>
      <c r="J15" s="462" t="s">
        <v>54</v>
      </c>
      <c r="K15" s="463">
        <v>3</v>
      </c>
      <c r="L15" s="465"/>
      <c r="M15" s="465"/>
      <c r="N15" s="218"/>
      <c r="O15" s="207"/>
    </row>
    <row r="16" spans="1:18" s="219" customFormat="1" ht="12" x14ac:dyDescent="0.2">
      <c r="A16" s="221"/>
      <c r="B16" s="221"/>
      <c r="C16" s="220"/>
      <c r="D16" s="222"/>
      <c r="E16" s="350"/>
      <c r="F16" s="350"/>
      <c r="G16" s="222"/>
      <c r="H16" s="461" t="s">
        <v>234</v>
      </c>
      <c r="I16" s="461" t="s">
        <v>295</v>
      </c>
      <c r="J16" s="462" t="s">
        <v>296</v>
      </c>
      <c r="K16" s="463">
        <v>4</v>
      </c>
      <c r="L16" s="464" t="s">
        <v>301</v>
      </c>
      <c r="M16" s="464"/>
      <c r="N16" s="218"/>
      <c r="O16" s="207"/>
    </row>
    <row r="17" spans="1:15" s="219" customFormat="1" ht="12" x14ac:dyDescent="0.2">
      <c r="A17" s="135" t="s">
        <v>9</v>
      </c>
      <c r="B17" s="135" t="s">
        <v>297</v>
      </c>
      <c r="C17" s="135"/>
      <c r="D17" s="225">
        <v>6</v>
      </c>
      <c r="E17" s="345"/>
      <c r="F17" s="350"/>
      <c r="G17" s="222"/>
      <c r="H17" s="461" t="s">
        <v>76</v>
      </c>
      <c r="I17" s="461" t="s">
        <v>77</v>
      </c>
      <c r="J17" s="462" t="s">
        <v>203</v>
      </c>
      <c r="K17" s="463">
        <v>1</v>
      </c>
      <c r="L17" s="464" t="s">
        <v>302</v>
      </c>
      <c r="M17" s="464"/>
      <c r="N17" s="218"/>
      <c r="O17" s="207"/>
    </row>
    <row r="18" spans="1:15" s="219" customFormat="1" ht="12" x14ac:dyDescent="0.2">
      <c r="A18" s="142" t="s">
        <v>24</v>
      </c>
      <c r="B18" s="142" t="s">
        <v>44</v>
      </c>
      <c r="C18" s="352"/>
      <c r="D18" s="348">
        <v>3</v>
      </c>
      <c r="E18" s="348"/>
      <c r="F18" s="348"/>
      <c r="G18" s="222"/>
      <c r="H18" s="461" t="s">
        <v>60</v>
      </c>
      <c r="I18" s="461" t="s">
        <v>61</v>
      </c>
      <c r="J18" s="462" t="s">
        <v>62</v>
      </c>
      <c r="K18" s="463">
        <v>4</v>
      </c>
      <c r="L18" s="173" t="s">
        <v>301</v>
      </c>
      <c r="M18" s="173"/>
      <c r="N18" s="218"/>
      <c r="O18" s="207"/>
    </row>
    <row r="19" spans="1:15" s="219" customFormat="1" ht="12" x14ac:dyDescent="0.2">
      <c r="A19" s="143" t="s">
        <v>24</v>
      </c>
      <c r="B19" s="143" t="s">
        <v>44</v>
      </c>
      <c r="C19" s="347"/>
      <c r="D19" s="348">
        <v>3</v>
      </c>
      <c r="E19" s="348"/>
      <c r="F19" s="348"/>
      <c r="G19" s="222"/>
      <c r="H19" s="461" t="s">
        <v>72</v>
      </c>
      <c r="I19" s="461" t="s">
        <v>73</v>
      </c>
      <c r="J19" s="462" t="s">
        <v>260</v>
      </c>
      <c r="K19" s="463">
        <v>4</v>
      </c>
      <c r="L19" s="173" t="s">
        <v>302</v>
      </c>
      <c r="M19" s="173"/>
      <c r="N19" s="218"/>
      <c r="O19" s="207"/>
    </row>
    <row r="20" spans="1:15" s="219" customFormat="1" ht="12" x14ac:dyDescent="0.2">
      <c r="A20" s="221"/>
      <c r="B20" s="221"/>
      <c r="C20" s="221"/>
      <c r="D20" s="221"/>
      <c r="E20" s="350"/>
      <c r="F20" s="350"/>
      <c r="G20" s="222"/>
      <c r="H20" s="461" t="s">
        <v>78</v>
      </c>
      <c r="I20" s="461" t="s">
        <v>79</v>
      </c>
      <c r="J20" s="462" t="s">
        <v>260</v>
      </c>
      <c r="K20" s="463">
        <v>4</v>
      </c>
      <c r="L20" s="173" t="s">
        <v>302</v>
      </c>
      <c r="M20" s="173"/>
      <c r="N20" s="218"/>
      <c r="O20" s="207"/>
    </row>
    <row r="21" spans="1:15" s="219" customFormat="1" ht="12" x14ac:dyDescent="0.2">
      <c r="A21" s="135" t="s">
        <v>10</v>
      </c>
      <c r="B21" s="135" t="s">
        <v>28</v>
      </c>
      <c r="C21" s="27"/>
      <c r="D21" s="225">
        <v>3</v>
      </c>
      <c r="E21" s="345"/>
      <c r="F21" s="350"/>
      <c r="G21" s="222"/>
      <c r="H21" s="456" t="s">
        <v>74</v>
      </c>
      <c r="I21" s="456" t="s">
        <v>298</v>
      </c>
      <c r="J21" s="466" t="s">
        <v>300</v>
      </c>
      <c r="K21" s="458">
        <v>2</v>
      </c>
      <c r="L21" s="360" t="s">
        <v>302</v>
      </c>
      <c r="M21" s="173"/>
      <c r="N21" s="218"/>
      <c r="O21" s="207"/>
    </row>
    <row r="22" spans="1:15" s="219" customFormat="1" ht="12" x14ac:dyDescent="0.2">
      <c r="A22" s="143" t="s">
        <v>218</v>
      </c>
      <c r="B22" s="143" t="s">
        <v>219</v>
      </c>
      <c r="C22" s="347" t="s">
        <v>220</v>
      </c>
      <c r="D22" s="348">
        <v>4</v>
      </c>
      <c r="E22" s="348"/>
      <c r="F22" s="348"/>
      <c r="G22" s="222"/>
      <c r="H22" s="461" t="s">
        <v>326</v>
      </c>
      <c r="I22" s="461"/>
      <c r="J22" s="462"/>
      <c r="K22" s="467" t="s">
        <v>213</v>
      </c>
      <c r="L22" s="173"/>
      <c r="M22" s="173"/>
      <c r="N22" s="218"/>
      <c r="O22" s="207"/>
    </row>
    <row r="23" spans="1:15" s="219" customFormat="1" ht="12" x14ac:dyDescent="0.2">
      <c r="A23" s="221"/>
      <c r="B23" s="221"/>
      <c r="C23" s="26"/>
      <c r="D23" s="222"/>
      <c r="E23" s="350"/>
      <c r="F23" s="350"/>
      <c r="G23" s="222"/>
      <c r="H23" s="461" t="s">
        <v>327</v>
      </c>
      <c r="I23" s="461"/>
      <c r="J23" s="462"/>
      <c r="K23" s="467" t="s">
        <v>338</v>
      </c>
      <c r="L23" s="173"/>
      <c r="M23" s="173"/>
      <c r="N23" s="218"/>
      <c r="O23" s="207"/>
    </row>
    <row r="24" spans="1:15" s="219" customFormat="1" ht="12" x14ac:dyDescent="0.2">
      <c r="A24" s="135" t="s">
        <v>11</v>
      </c>
      <c r="B24" s="135" t="s">
        <v>29</v>
      </c>
      <c r="C24" s="27"/>
      <c r="D24" s="225">
        <v>8</v>
      </c>
      <c r="E24" s="345"/>
      <c r="F24" s="350"/>
      <c r="G24" s="222"/>
      <c r="N24" s="218"/>
      <c r="O24" s="207"/>
    </row>
    <row r="25" spans="1:15" s="219" customFormat="1" ht="12" x14ac:dyDescent="0.2">
      <c r="A25" s="143" t="s">
        <v>426</v>
      </c>
      <c r="B25" s="143" t="s">
        <v>48</v>
      </c>
      <c r="C25" s="351" t="s">
        <v>49</v>
      </c>
      <c r="D25" s="348">
        <v>4</v>
      </c>
      <c r="E25" s="348"/>
      <c r="F25" s="348"/>
      <c r="G25" s="222"/>
      <c r="H25" s="144" t="s">
        <v>299</v>
      </c>
      <c r="K25" s="415">
        <v>2</v>
      </c>
      <c r="L25" s="414"/>
      <c r="M25" s="413"/>
      <c r="O25" s="207"/>
    </row>
    <row r="26" spans="1:15" s="219" customFormat="1" ht="12" x14ac:dyDescent="0.2">
      <c r="A26" s="143" t="s">
        <v>427</v>
      </c>
      <c r="B26" s="143" t="s">
        <v>67</v>
      </c>
      <c r="C26" s="347" t="s">
        <v>68</v>
      </c>
      <c r="D26" s="348">
        <v>4</v>
      </c>
      <c r="E26" s="348"/>
      <c r="F26" s="348"/>
      <c r="G26" s="222"/>
      <c r="H26" s="456" t="s">
        <v>74</v>
      </c>
      <c r="I26" s="456" t="s">
        <v>298</v>
      </c>
      <c r="J26" s="457" t="s">
        <v>300</v>
      </c>
      <c r="K26" s="458">
        <v>2</v>
      </c>
      <c r="L26" s="360" t="s">
        <v>302</v>
      </c>
      <c r="M26" s="173"/>
      <c r="N26" s="218"/>
      <c r="O26" s="207"/>
    </row>
    <row r="27" spans="1:15" s="219" customFormat="1" ht="12" customHeight="1" x14ac:dyDescent="0.2">
      <c r="A27" s="21"/>
      <c r="B27" s="22"/>
      <c r="C27" s="27"/>
      <c r="D27" s="23"/>
      <c r="E27" s="346"/>
      <c r="F27" s="350"/>
      <c r="G27" s="222"/>
      <c r="I27" s="421"/>
      <c r="J27" s="421"/>
      <c r="K27" s="421"/>
      <c r="L27" s="421"/>
      <c r="M27" s="421"/>
      <c r="O27" s="207"/>
    </row>
    <row r="28" spans="1:15" s="219" customFormat="1" ht="12" customHeight="1" x14ac:dyDescent="0.2">
      <c r="A28" s="21" t="s">
        <v>30</v>
      </c>
      <c r="B28" s="21"/>
      <c r="C28" s="21"/>
      <c r="D28" s="23"/>
      <c r="E28" s="346"/>
      <c r="F28" s="350"/>
      <c r="G28" s="222"/>
      <c r="H28" s="21" t="s">
        <v>319</v>
      </c>
      <c r="I28" s="422"/>
      <c r="J28" s="423"/>
      <c r="K28" s="424"/>
      <c r="L28" s="424"/>
      <c r="M28" s="425"/>
      <c r="N28" s="218"/>
      <c r="O28" s="207"/>
    </row>
    <row r="29" spans="1:15" s="219" customFormat="1" ht="17.25" customHeight="1" x14ac:dyDescent="0.2">
      <c r="A29" s="135" t="s">
        <v>5</v>
      </c>
      <c r="B29" s="135" t="s">
        <v>421</v>
      </c>
      <c r="C29" s="230" t="s">
        <v>216</v>
      </c>
      <c r="D29" s="223">
        <v>2</v>
      </c>
      <c r="E29" s="136" t="s">
        <v>15</v>
      </c>
      <c r="F29" s="136" t="s">
        <v>37</v>
      </c>
      <c r="G29" s="222"/>
      <c r="H29" s="550" t="s">
        <v>312</v>
      </c>
      <c r="I29" s="550"/>
      <c r="J29" s="418" t="s">
        <v>216</v>
      </c>
      <c r="K29" s="419">
        <f>SUM(K30:K49)</f>
        <v>46</v>
      </c>
      <c r="L29" s="420" t="s">
        <v>15</v>
      </c>
      <c r="M29" s="420" t="s">
        <v>37</v>
      </c>
      <c r="N29" s="218"/>
      <c r="O29" s="207"/>
    </row>
    <row r="30" spans="1:15" s="219" customFormat="1" ht="12" customHeight="1" x14ac:dyDescent="0.2">
      <c r="A30" s="146" t="s">
        <v>223</v>
      </c>
      <c r="B30" s="146" t="s">
        <v>21</v>
      </c>
      <c r="C30" s="356" t="s">
        <v>224</v>
      </c>
      <c r="D30" s="147">
        <v>2</v>
      </c>
      <c r="E30" s="357"/>
      <c r="F30" s="357"/>
      <c r="G30" s="222"/>
      <c r="H30" s="171" t="s">
        <v>50</v>
      </c>
      <c r="I30" s="432" t="s">
        <v>51</v>
      </c>
      <c r="J30" s="433" t="s">
        <v>227</v>
      </c>
      <c r="K30" s="434">
        <v>2</v>
      </c>
      <c r="L30" s="435" t="s">
        <v>301</v>
      </c>
      <c r="M30" s="436"/>
      <c r="N30" s="218"/>
      <c r="O30" s="207"/>
    </row>
    <row r="31" spans="1:15" s="219" customFormat="1" ht="12" x14ac:dyDescent="0.2">
      <c r="A31" s="226"/>
      <c r="B31" s="226"/>
      <c r="C31" s="358"/>
      <c r="D31" s="227"/>
      <c r="E31" s="359"/>
      <c r="F31" s="359"/>
      <c r="G31" s="148"/>
      <c r="H31" s="171" t="s">
        <v>70</v>
      </c>
      <c r="I31" s="171" t="s">
        <v>71</v>
      </c>
      <c r="J31" s="437" t="s">
        <v>202</v>
      </c>
      <c r="K31" s="438">
        <v>1</v>
      </c>
      <c r="L31" s="439" t="s">
        <v>302</v>
      </c>
      <c r="M31" s="435"/>
      <c r="N31" s="218"/>
      <c r="O31" s="207"/>
    </row>
    <row r="32" spans="1:15" s="219" customFormat="1" ht="12" x14ac:dyDescent="0.2">
      <c r="A32" s="135" t="s">
        <v>6</v>
      </c>
      <c r="B32" s="135" t="s">
        <v>12</v>
      </c>
      <c r="C32" s="221"/>
      <c r="D32" s="223">
        <v>3</v>
      </c>
      <c r="E32" s="361"/>
      <c r="F32" s="359"/>
      <c r="G32" s="148"/>
      <c r="H32" s="440" t="s">
        <v>52</v>
      </c>
      <c r="I32" s="440" t="s">
        <v>53</v>
      </c>
      <c r="J32" s="441" t="s">
        <v>54</v>
      </c>
      <c r="K32" s="442">
        <v>3</v>
      </c>
      <c r="L32" s="443" t="s">
        <v>301</v>
      </c>
      <c r="M32" s="439"/>
      <c r="N32" s="218"/>
      <c r="O32" s="207"/>
    </row>
    <row r="33" spans="1:15" s="219" customFormat="1" ht="12" x14ac:dyDescent="0.2">
      <c r="A33" s="146" t="s">
        <v>221</v>
      </c>
      <c r="B33" s="149"/>
      <c r="C33" s="386" t="s">
        <v>324</v>
      </c>
      <c r="D33" s="147">
        <v>3</v>
      </c>
      <c r="E33" s="357"/>
      <c r="F33" s="357"/>
      <c r="G33" s="148"/>
      <c r="H33" s="444" t="s">
        <v>314</v>
      </c>
      <c r="I33" s="444" t="s">
        <v>315</v>
      </c>
      <c r="J33" s="445" t="s">
        <v>318</v>
      </c>
      <c r="K33" s="446">
        <v>2</v>
      </c>
      <c r="L33" s="447" t="s">
        <v>301</v>
      </c>
      <c r="M33" s="439"/>
      <c r="N33" s="218"/>
      <c r="O33" s="207"/>
    </row>
    <row r="34" spans="1:15" s="219" customFormat="1" ht="12" x14ac:dyDescent="0.2">
      <c r="A34" s="377"/>
      <c r="B34" s="378"/>
      <c r="C34" s="379"/>
      <c r="D34" s="380"/>
      <c r="E34" s="381"/>
      <c r="F34" s="381"/>
      <c r="G34" s="148"/>
      <c r="H34" s="171" t="s">
        <v>313</v>
      </c>
      <c r="I34" s="171" t="s">
        <v>316</v>
      </c>
      <c r="J34" s="448" t="s">
        <v>317</v>
      </c>
      <c r="K34" s="449">
        <v>2</v>
      </c>
      <c r="L34" s="443" t="s">
        <v>301</v>
      </c>
      <c r="M34" s="439"/>
      <c r="N34" s="218"/>
      <c r="O34" s="207"/>
    </row>
    <row r="35" spans="1:15" s="219" customFormat="1" ht="12" x14ac:dyDescent="0.2">
      <c r="A35" s="135" t="s">
        <v>13</v>
      </c>
      <c r="B35" s="135"/>
      <c r="C35" s="221"/>
      <c r="D35" s="223">
        <v>3</v>
      </c>
      <c r="E35" s="361"/>
      <c r="F35" s="359"/>
      <c r="G35" s="148"/>
      <c r="H35" s="171" t="s">
        <v>60</v>
      </c>
      <c r="I35" s="171" t="s">
        <v>61</v>
      </c>
      <c r="J35" s="448" t="s">
        <v>294</v>
      </c>
      <c r="K35" s="449">
        <v>4</v>
      </c>
      <c r="L35" s="443" t="s">
        <v>301</v>
      </c>
      <c r="M35" s="439"/>
      <c r="N35" s="218"/>
      <c r="O35" s="207"/>
    </row>
    <row r="36" spans="1:15" s="219" customFormat="1" ht="12.75" customHeight="1" x14ac:dyDescent="0.2">
      <c r="A36" s="150" t="s">
        <v>65</v>
      </c>
      <c r="B36" s="150" t="s">
        <v>252</v>
      </c>
      <c r="C36" s="362" t="s">
        <v>271</v>
      </c>
      <c r="D36" s="151">
        <v>3</v>
      </c>
      <c r="E36" s="150"/>
      <c r="F36" s="150"/>
      <c r="G36" s="222"/>
      <c r="H36" s="171" t="s">
        <v>72</v>
      </c>
      <c r="I36" s="432" t="s">
        <v>73</v>
      </c>
      <c r="J36" s="433" t="s">
        <v>294</v>
      </c>
      <c r="K36" s="450">
        <v>4</v>
      </c>
      <c r="L36" s="443" t="s">
        <v>302</v>
      </c>
      <c r="M36" s="439"/>
      <c r="N36" s="218"/>
      <c r="O36" s="207"/>
    </row>
    <row r="37" spans="1:15" s="219" customFormat="1" ht="12.75" customHeight="1" x14ac:dyDescent="0.2">
      <c r="A37" s="374"/>
      <c r="B37" s="374"/>
      <c r="C37" s="375"/>
      <c r="D37" s="376"/>
      <c r="E37" s="374"/>
      <c r="F37" s="374"/>
      <c r="G37" s="222"/>
      <c r="H37" s="171" t="s">
        <v>74</v>
      </c>
      <c r="I37" s="432" t="s">
        <v>298</v>
      </c>
      <c r="J37" s="433" t="s">
        <v>300</v>
      </c>
      <c r="K37" s="450">
        <v>2</v>
      </c>
      <c r="L37" s="443" t="s">
        <v>302</v>
      </c>
      <c r="M37" s="439"/>
      <c r="N37" s="218"/>
      <c r="O37" s="207"/>
    </row>
    <row r="38" spans="1:15" s="219" customFormat="1" ht="12.75" x14ac:dyDescent="0.2">
      <c r="A38" s="21" t="s">
        <v>14</v>
      </c>
      <c r="B38" s="21"/>
      <c r="C38" s="28"/>
      <c r="D38" s="363">
        <v>2</v>
      </c>
      <c r="E38" s="364"/>
      <c r="F38" s="359"/>
      <c r="G38" s="218"/>
      <c r="H38" s="171"/>
      <c r="I38" s="432"/>
      <c r="J38" s="433"/>
      <c r="K38" s="450"/>
      <c r="L38" s="443"/>
      <c r="M38" s="439"/>
      <c r="N38" s="218"/>
      <c r="O38" s="207"/>
    </row>
    <row r="39" spans="1:15" s="219" customFormat="1" ht="12" customHeight="1" x14ac:dyDescent="0.2">
      <c r="A39" s="365" t="s">
        <v>225</v>
      </c>
      <c r="B39" s="365" t="s">
        <v>51</v>
      </c>
      <c r="C39" s="373" t="s">
        <v>226</v>
      </c>
      <c r="D39" s="366">
        <v>2</v>
      </c>
      <c r="E39" s="365"/>
      <c r="F39" s="365"/>
      <c r="G39" s="218"/>
      <c r="H39" s="171" t="s">
        <v>229</v>
      </c>
      <c r="I39" s="171"/>
      <c r="J39" s="433"/>
      <c r="K39" s="438"/>
      <c r="L39" s="443"/>
      <c r="M39" s="439"/>
      <c r="N39" s="218"/>
      <c r="O39" s="207"/>
    </row>
    <row r="40" spans="1:15" s="219" customFormat="1" ht="12" customHeight="1" x14ac:dyDescent="0.2">
      <c r="A40" s="382"/>
      <c r="B40" s="382"/>
      <c r="C40" s="383"/>
      <c r="D40" s="384"/>
      <c r="E40" s="382"/>
      <c r="F40" s="382"/>
      <c r="G40" s="218"/>
      <c r="H40" s="171" t="s">
        <v>39</v>
      </c>
      <c r="I40" s="432" t="s">
        <v>40</v>
      </c>
      <c r="J40" s="433" t="s">
        <v>82</v>
      </c>
      <c r="K40" s="451">
        <v>3</v>
      </c>
      <c r="L40" s="443"/>
      <c r="M40" s="439"/>
      <c r="N40" s="218"/>
      <c r="O40" s="207"/>
    </row>
    <row r="41" spans="1:15" s="219" customFormat="1" ht="12" customHeight="1" x14ac:dyDescent="0.2">
      <c r="A41" s="385" t="s">
        <v>310</v>
      </c>
      <c r="B41" s="382"/>
      <c r="C41" s="383"/>
      <c r="D41" s="390">
        <v>18</v>
      </c>
      <c r="E41" s="382"/>
      <c r="F41" s="382"/>
      <c r="G41" s="218"/>
      <c r="H41" s="171" t="s">
        <v>41</v>
      </c>
      <c r="I41" s="432" t="s">
        <v>42</v>
      </c>
      <c r="J41" s="433" t="s">
        <v>230</v>
      </c>
      <c r="K41" s="451">
        <v>1</v>
      </c>
      <c r="L41" s="443"/>
      <c r="M41" s="439"/>
      <c r="N41" s="218"/>
      <c r="O41" s="207"/>
    </row>
    <row r="42" spans="1:15" s="219" customFormat="1" ht="12" x14ac:dyDescent="0.2">
      <c r="A42" s="391" t="s">
        <v>309</v>
      </c>
      <c r="B42" s="368"/>
      <c r="C42" s="153"/>
      <c r="D42" s="389"/>
      <c r="E42" s="154"/>
      <c r="F42" s="154"/>
      <c r="G42" s="218"/>
      <c r="H42" s="171" t="s">
        <v>97</v>
      </c>
      <c r="I42" s="432" t="s">
        <v>303</v>
      </c>
      <c r="J42" s="433" t="s">
        <v>39</v>
      </c>
      <c r="K42" s="451">
        <v>3</v>
      </c>
      <c r="L42" s="443"/>
      <c r="M42" s="439"/>
      <c r="N42" s="218"/>
      <c r="O42" s="207"/>
    </row>
    <row r="43" spans="1:15" s="219" customFormat="1" ht="12" x14ac:dyDescent="0.2">
      <c r="A43" s="388" t="s">
        <v>45</v>
      </c>
      <c r="B43" s="368" t="s">
        <v>46</v>
      </c>
      <c r="C43" s="153" t="s">
        <v>45</v>
      </c>
      <c r="D43" s="154">
        <v>4</v>
      </c>
      <c r="E43" s="154"/>
      <c r="F43" s="154"/>
      <c r="G43" s="218"/>
      <c r="H43" s="172" t="s">
        <v>304</v>
      </c>
      <c r="I43" s="172" t="s">
        <v>305</v>
      </c>
      <c r="J43" s="452" t="s">
        <v>41</v>
      </c>
      <c r="K43" s="453">
        <v>1</v>
      </c>
      <c r="L43" s="439"/>
      <c r="M43" s="439"/>
      <c r="N43" s="218"/>
      <c r="O43" s="207"/>
    </row>
    <row r="44" spans="1:15" s="219" customFormat="1" ht="12" x14ac:dyDescent="0.2">
      <c r="A44" s="388" t="s">
        <v>198</v>
      </c>
      <c r="B44" s="368" t="s">
        <v>66</v>
      </c>
      <c r="C44" s="153" t="s">
        <v>198</v>
      </c>
      <c r="D44" s="154">
        <v>4</v>
      </c>
      <c r="E44" s="154"/>
      <c r="F44" s="154"/>
      <c r="G44" s="218"/>
      <c r="H44" s="172" t="s">
        <v>45</v>
      </c>
      <c r="I44" s="172" t="s">
        <v>46</v>
      </c>
      <c r="J44" s="452" t="s">
        <v>45</v>
      </c>
      <c r="K44" s="453">
        <v>4</v>
      </c>
      <c r="L44" s="439"/>
      <c r="M44" s="435"/>
      <c r="N44" s="218"/>
      <c r="O44" s="207"/>
    </row>
    <row r="45" spans="1:15" s="219" customFormat="1" ht="12" x14ac:dyDescent="0.2">
      <c r="A45" s="152" t="s">
        <v>55</v>
      </c>
      <c r="B45" s="155" t="s">
        <v>56</v>
      </c>
      <c r="C45" s="153" t="s">
        <v>45</v>
      </c>
      <c r="D45" s="154">
        <v>3</v>
      </c>
      <c r="E45" s="154"/>
      <c r="F45" s="154"/>
      <c r="H45" s="454" t="s">
        <v>198</v>
      </c>
      <c r="I45" s="455" t="s">
        <v>66</v>
      </c>
      <c r="J45" s="452" t="s">
        <v>198</v>
      </c>
      <c r="K45" s="453">
        <v>4</v>
      </c>
      <c r="L45" s="435"/>
      <c r="M45" s="439"/>
      <c r="N45" s="218"/>
      <c r="O45" s="207"/>
    </row>
    <row r="46" spans="1:15" s="219" customFormat="1" ht="12" x14ac:dyDescent="0.2">
      <c r="A46" s="152" t="s">
        <v>331</v>
      </c>
      <c r="B46" s="152" t="s">
        <v>332</v>
      </c>
      <c r="C46" s="155" t="s">
        <v>336</v>
      </c>
      <c r="D46" s="154">
        <v>4</v>
      </c>
      <c r="E46" s="154"/>
      <c r="F46" s="154"/>
      <c r="G46" s="218"/>
      <c r="H46" s="454" t="s">
        <v>55</v>
      </c>
      <c r="I46" s="455" t="s">
        <v>56</v>
      </c>
      <c r="J46" s="452" t="s">
        <v>45</v>
      </c>
      <c r="K46" s="453">
        <v>3</v>
      </c>
      <c r="L46" s="439"/>
      <c r="M46" s="439"/>
      <c r="N46" s="218"/>
      <c r="O46" s="207"/>
    </row>
    <row r="47" spans="1:15" s="219" customFormat="1" ht="12" x14ac:dyDescent="0.2">
      <c r="A47" s="152" t="s">
        <v>329</v>
      </c>
      <c r="B47" s="152" t="s">
        <v>330</v>
      </c>
      <c r="C47" s="392" t="s">
        <v>333</v>
      </c>
      <c r="D47" s="393">
        <v>3</v>
      </c>
      <c r="E47" s="154"/>
      <c r="F47" s="154"/>
      <c r="H47" s="172" t="s">
        <v>199</v>
      </c>
      <c r="I47" s="172" t="s">
        <v>58</v>
      </c>
      <c r="J47" s="452" t="s">
        <v>306</v>
      </c>
      <c r="K47" s="453">
        <v>4</v>
      </c>
      <c r="L47" s="439" t="s">
        <v>301</v>
      </c>
      <c r="M47" s="435"/>
      <c r="O47" s="207"/>
    </row>
    <row r="48" spans="1:15" s="219" customFormat="1" ht="12" x14ac:dyDescent="0.2">
      <c r="A48" s="152"/>
      <c r="B48" s="152"/>
      <c r="C48" s="392"/>
      <c r="D48" s="393"/>
      <c r="E48" s="154"/>
      <c r="F48" s="154"/>
      <c r="H48" s="172" t="s">
        <v>200</v>
      </c>
      <c r="I48" s="172" t="s">
        <v>201</v>
      </c>
      <c r="J48" s="452"/>
      <c r="K48" s="453">
        <v>3</v>
      </c>
      <c r="L48" s="439"/>
      <c r="M48" s="435"/>
      <c r="O48" s="207"/>
    </row>
    <row r="49" spans="1:15" s="219" customFormat="1" ht="12" x14ac:dyDescent="0.2">
      <c r="A49" s="152"/>
      <c r="B49" s="152"/>
      <c r="C49" s="155"/>
      <c r="D49" s="154"/>
      <c r="E49" s="154"/>
      <c r="F49" s="154"/>
      <c r="G49" s="218"/>
      <c r="H49" s="171"/>
      <c r="I49" s="171"/>
      <c r="J49" s="452"/>
      <c r="K49" s="453"/>
      <c r="L49" s="439"/>
      <c r="M49" s="435"/>
    </row>
    <row r="50" spans="1:15" s="219" customFormat="1" ht="12.75" x14ac:dyDescent="0.2">
      <c r="A50" s="152"/>
      <c r="B50" s="152"/>
      <c r="C50" s="155"/>
      <c r="D50" s="154"/>
      <c r="E50" s="154"/>
      <c r="F50" s="154"/>
      <c r="G50" s="218"/>
      <c r="H50" s="21" t="s">
        <v>320</v>
      </c>
      <c r="I50" s="353"/>
      <c r="J50" s="355"/>
      <c r="K50" s="387">
        <v>36</v>
      </c>
      <c r="L50" s="354"/>
      <c r="M50" s="354"/>
      <c r="N50" s="218"/>
      <c r="O50" s="207"/>
    </row>
    <row r="51" spans="1:15" s="219" customFormat="1" ht="12" x14ac:dyDescent="0.2">
      <c r="A51" s="152"/>
      <c r="B51" s="152"/>
      <c r="C51" s="155"/>
      <c r="D51" s="154"/>
      <c r="E51" s="154"/>
      <c r="F51" s="154"/>
      <c r="G51" s="218"/>
      <c r="H51" s="468" t="s">
        <v>321</v>
      </c>
      <c r="I51" s="469"/>
      <c r="J51" s="470"/>
      <c r="K51" s="478"/>
      <c r="L51" s="479"/>
      <c r="M51" s="480"/>
    </row>
    <row r="52" spans="1:15" s="221" customFormat="1" ht="12" x14ac:dyDescent="0.2">
      <c r="A52" s="152"/>
      <c r="B52" s="152"/>
      <c r="C52" s="153"/>
      <c r="D52" s="154"/>
      <c r="E52" s="154"/>
      <c r="F52" s="154"/>
      <c r="G52" s="218"/>
      <c r="H52" s="469" t="s">
        <v>76</v>
      </c>
      <c r="I52" s="469" t="s">
        <v>77</v>
      </c>
      <c r="J52" s="470" t="s">
        <v>203</v>
      </c>
      <c r="K52" s="478">
        <v>1</v>
      </c>
      <c r="L52" s="481" t="s">
        <v>302</v>
      </c>
      <c r="M52" s="479"/>
      <c r="N52" s="222"/>
      <c r="O52" s="220"/>
    </row>
    <row r="53" spans="1:15" s="221" customFormat="1" ht="12" x14ac:dyDescent="0.2">
      <c r="A53" s="152"/>
      <c r="B53" s="152"/>
      <c r="C53" s="153"/>
      <c r="D53" s="154"/>
      <c r="E53" s="154"/>
      <c r="F53" s="154"/>
      <c r="G53" s="218"/>
      <c r="H53" s="469" t="s">
        <v>78</v>
      </c>
      <c r="I53" s="469" t="s">
        <v>79</v>
      </c>
      <c r="J53" s="471" t="s">
        <v>260</v>
      </c>
      <c r="K53" s="482">
        <v>4</v>
      </c>
      <c r="L53" s="479" t="s">
        <v>302</v>
      </c>
      <c r="M53" s="480"/>
      <c r="N53" s="222"/>
      <c r="O53" s="220"/>
    </row>
    <row r="54" spans="1:15" s="221" customFormat="1" ht="12" x14ac:dyDescent="0.2">
      <c r="A54" s="152"/>
      <c r="B54" s="152"/>
      <c r="C54" s="153"/>
      <c r="D54" s="154"/>
      <c r="E54" s="154"/>
      <c r="F54" s="154"/>
      <c r="G54" s="218"/>
      <c r="H54" s="472" t="s">
        <v>261</v>
      </c>
      <c r="I54" s="472" t="s">
        <v>264</v>
      </c>
      <c r="J54" s="473" t="s">
        <v>55</v>
      </c>
      <c r="K54" s="483"/>
      <c r="L54" s="484"/>
      <c r="M54" s="484"/>
      <c r="N54" s="222"/>
      <c r="O54" s="220"/>
    </row>
    <row r="55" spans="1:15" s="221" customFormat="1" ht="11.25" customHeight="1" x14ac:dyDescent="0.2">
      <c r="A55" s="219"/>
      <c r="B55" s="219"/>
      <c r="C55" s="219"/>
      <c r="D55" s="219"/>
      <c r="E55" s="219"/>
      <c r="F55" s="219"/>
      <c r="G55" s="218"/>
      <c r="H55" s="474" t="s">
        <v>262</v>
      </c>
      <c r="I55" s="474" t="s">
        <v>265</v>
      </c>
      <c r="J55" s="475" t="s">
        <v>45</v>
      </c>
      <c r="K55" s="485" t="s">
        <v>213</v>
      </c>
      <c r="L55" s="486"/>
      <c r="M55" s="486"/>
      <c r="N55" s="222"/>
      <c r="O55" s="220"/>
    </row>
    <row r="56" spans="1:15" s="221" customFormat="1" ht="12" x14ac:dyDescent="0.2">
      <c r="A56" s="430"/>
      <c r="B56" s="430"/>
      <c r="C56" s="431"/>
      <c r="D56" s="424"/>
      <c r="E56" s="424"/>
      <c r="F56" s="424"/>
      <c r="G56" s="218"/>
      <c r="H56" s="476" t="s">
        <v>80</v>
      </c>
      <c r="I56" s="476" t="s">
        <v>263</v>
      </c>
      <c r="J56" s="477" t="s">
        <v>260</v>
      </c>
      <c r="K56" s="487"/>
      <c r="L56" s="488"/>
      <c r="M56" s="488"/>
      <c r="N56" s="222"/>
      <c r="O56" s="220"/>
    </row>
    <row r="57" spans="1:15" s="221" customFormat="1" ht="12" x14ac:dyDescent="0.2">
      <c r="A57" s="426"/>
      <c r="B57" s="426"/>
      <c r="C57" s="427"/>
      <c r="D57" s="428"/>
      <c r="E57" s="429"/>
      <c r="F57" s="429"/>
      <c r="G57" s="218"/>
      <c r="H57" s="476" t="s">
        <v>322</v>
      </c>
      <c r="I57" s="476"/>
      <c r="J57" s="477"/>
      <c r="K57" s="489">
        <v>19</v>
      </c>
      <c r="L57" s="481"/>
      <c r="M57" s="481"/>
      <c r="N57" s="222"/>
      <c r="O57" s="220"/>
    </row>
    <row r="58" spans="1:15" s="221" customFormat="1" ht="12" x14ac:dyDescent="0.2">
      <c r="A58" s="159" t="s">
        <v>18</v>
      </c>
      <c r="B58" s="369" t="s">
        <v>19</v>
      </c>
      <c r="C58" s="506" t="s">
        <v>334</v>
      </c>
      <c r="D58" s="507"/>
      <c r="E58" s="507"/>
      <c r="F58" s="507"/>
      <c r="G58" s="218"/>
      <c r="H58" s="476" t="s">
        <v>328</v>
      </c>
      <c r="I58" s="476"/>
      <c r="J58" s="477"/>
      <c r="K58" s="490" t="s">
        <v>325</v>
      </c>
      <c r="L58" s="481"/>
      <c r="M58" s="481"/>
      <c r="O58" s="220"/>
    </row>
    <row r="59" spans="1:15" s="221" customFormat="1" ht="12" x14ac:dyDescent="0.2">
      <c r="A59" s="160" t="s">
        <v>17</v>
      </c>
      <c r="B59" s="370" t="s">
        <v>231</v>
      </c>
      <c r="C59" s="156" t="s">
        <v>418</v>
      </c>
      <c r="D59" s="161" t="s">
        <v>311</v>
      </c>
      <c r="E59" s="161"/>
      <c r="F59" s="161"/>
      <c r="G59" s="218"/>
      <c r="H59" s="476"/>
      <c r="I59" s="476"/>
      <c r="J59" s="477"/>
      <c r="K59" s="489"/>
      <c r="L59" s="481"/>
      <c r="M59" s="481"/>
      <c r="O59" s="220"/>
    </row>
    <row r="60" spans="1:15" s="221" customFormat="1" ht="15.75" x14ac:dyDescent="0.25">
      <c r="A60" s="426"/>
      <c r="C60" s="556" t="s">
        <v>2</v>
      </c>
      <c r="D60" s="556"/>
      <c r="E60" s="556"/>
      <c r="F60" s="556"/>
      <c r="G60" s="556"/>
      <c r="H60" s="556"/>
      <c r="I60" s="556"/>
      <c r="J60" s="157" t="s">
        <v>3</v>
      </c>
      <c r="K60" s="158">
        <v>120</v>
      </c>
      <c r="L60" s="218"/>
      <c r="M60" s="218"/>
      <c r="O60" s="220"/>
    </row>
    <row r="61" spans="1:15" ht="12.75" customHeight="1" x14ac:dyDescent="0.25">
      <c r="A61" s="557" t="s">
        <v>400</v>
      </c>
      <c r="B61" s="557"/>
      <c r="C61" s="557"/>
      <c r="D61" s="557"/>
      <c r="E61" s="557"/>
      <c r="F61" s="557"/>
      <c r="G61" s="557"/>
      <c r="H61" s="557"/>
      <c r="I61" s="557"/>
      <c r="J61" s="557"/>
      <c r="K61" s="557"/>
      <c r="L61" s="557"/>
      <c r="M61" s="557"/>
    </row>
    <row r="62" spans="1:15" ht="12.75" customHeight="1" x14ac:dyDescent="0.25">
      <c r="A62" s="189" t="s">
        <v>257</v>
      </c>
      <c r="B62" s="190"/>
      <c r="C62" s="215"/>
      <c r="D62" s="215"/>
      <c r="E62" s="216"/>
      <c r="F62" s="217"/>
      <c r="G62" s="284"/>
      <c r="H62" s="266"/>
      <c r="I62" s="394"/>
      <c r="J62" s="411" t="s">
        <v>256</v>
      </c>
      <c r="K62" s="220"/>
      <c r="L62" s="222"/>
      <c r="M62" s="222"/>
    </row>
    <row r="63" spans="1:15" ht="12.75" customHeight="1" x14ac:dyDescent="0.25">
      <c r="A63" s="191" t="s">
        <v>258</v>
      </c>
      <c r="B63" s="192"/>
      <c r="C63" s="215"/>
      <c r="D63" s="215"/>
      <c r="E63" s="216"/>
      <c r="F63" s="217"/>
      <c r="G63" s="284"/>
      <c r="H63" s="266"/>
      <c r="I63" s="284"/>
      <c r="J63" s="220"/>
      <c r="K63" s="220"/>
      <c r="L63" s="222"/>
      <c r="M63" s="222"/>
    </row>
    <row r="64" spans="1:15" ht="13.5" customHeight="1" x14ac:dyDescent="0.2"/>
    <row r="65" spans="1:14" s="92" customFormat="1" ht="15.95" customHeight="1" x14ac:dyDescent="0.2">
      <c r="A65" s="85" t="s">
        <v>208</v>
      </c>
      <c r="B65" s="90"/>
      <c r="C65" s="95" t="s">
        <v>209</v>
      </c>
      <c r="D65" s="95" t="s">
        <v>16</v>
      </c>
      <c r="E65" s="95" t="s">
        <v>15</v>
      </c>
      <c r="F65" s="95" t="s">
        <v>37</v>
      </c>
      <c r="G65" s="96"/>
      <c r="H65" s="85" t="s">
        <v>210</v>
      </c>
      <c r="I65" s="85"/>
      <c r="J65" s="95" t="s">
        <v>209</v>
      </c>
      <c r="K65" s="95" t="s">
        <v>16</v>
      </c>
      <c r="L65" s="95" t="s">
        <v>15</v>
      </c>
      <c r="M65" s="95" t="s">
        <v>37</v>
      </c>
      <c r="N65" s="89"/>
    </row>
    <row r="66" spans="1:14" ht="15.95" customHeight="1" x14ac:dyDescent="0.2">
      <c r="A66" s="294" t="s">
        <v>223</v>
      </c>
      <c r="B66" s="295" t="s">
        <v>21</v>
      </c>
      <c r="C66" s="296" t="s">
        <v>224</v>
      </c>
      <c r="D66" s="322">
        <v>2</v>
      </c>
      <c r="E66" s="298" t="s">
        <v>228</v>
      </c>
      <c r="F66" s="298"/>
      <c r="H66" s="318" t="s">
        <v>22</v>
      </c>
      <c r="I66" s="318" t="s">
        <v>23</v>
      </c>
      <c r="J66" s="102"/>
      <c r="K66" s="101">
        <v>3</v>
      </c>
      <c r="L66" s="174"/>
      <c r="M66" s="174"/>
      <c r="N66" s="4"/>
    </row>
    <row r="67" spans="1:14" ht="15" customHeight="1" x14ac:dyDescent="0.2">
      <c r="A67" s="67" t="s">
        <v>83</v>
      </c>
      <c r="B67" s="67" t="s">
        <v>84</v>
      </c>
      <c r="C67" s="299"/>
      <c r="D67" s="101">
        <v>3</v>
      </c>
      <c r="E67" s="100"/>
      <c r="F67" s="40"/>
      <c r="H67" s="302" t="s">
        <v>24</v>
      </c>
      <c r="I67" s="302" t="s">
        <v>232</v>
      </c>
      <c r="J67" s="313"/>
      <c r="K67" s="314">
        <v>3</v>
      </c>
      <c r="L67" s="298"/>
      <c r="M67" s="164"/>
    </row>
    <row r="68" spans="1:14" ht="15" customHeight="1" x14ac:dyDescent="0.2">
      <c r="A68" s="67" t="s">
        <v>38</v>
      </c>
      <c r="B68" s="67" t="s">
        <v>43</v>
      </c>
      <c r="C68" s="103"/>
      <c r="D68" s="110">
        <v>3</v>
      </c>
      <c r="E68" s="100"/>
      <c r="F68" s="40"/>
      <c r="H68" s="301" t="s">
        <v>45</v>
      </c>
      <c r="I68" s="301" t="s">
        <v>46</v>
      </c>
      <c r="J68" s="491" t="s">
        <v>47</v>
      </c>
      <c r="K68" s="319">
        <v>4</v>
      </c>
      <c r="L68" s="305"/>
      <c r="M68" s="168"/>
    </row>
    <row r="69" spans="1:14" ht="15" customHeight="1" x14ac:dyDescent="0.2">
      <c r="A69" s="301" t="s">
        <v>47</v>
      </c>
      <c r="B69" s="302" t="s">
        <v>64</v>
      </c>
      <c r="C69" s="303" t="s">
        <v>220</v>
      </c>
      <c r="D69" s="322">
        <v>4</v>
      </c>
      <c r="E69" s="298"/>
      <c r="F69" s="298"/>
      <c r="H69" s="63" t="s">
        <v>427</v>
      </c>
      <c r="I69" s="63" t="s">
        <v>67</v>
      </c>
      <c r="J69" s="491" t="s">
        <v>68</v>
      </c>
      <c r="K69" s="101">
        <v>4</v>
      </c>
      <c r="L69" s="174"/>
      <c r="M69" s="174"/>
    </row>
    <row r="70" spans="1:14" ht="15.95" customHeight="1" x14ac:dyDescent="0.2">
      <c r="A70" s="63" t="s">
        <v>426</v>
      </c>
      <c r="B70" s="63" t="s">
        <v>48</v>
      </c>
      <c r="C70" s="299" t="s">
        <v>49</v>
      </c>
      <c r="D70" s="114">
        <v>4</v>
      </c>
      <c r="E70" s="305"/>
      <c r="F70" s="305"/>
      <c r="H70" s="70"/>
      <c r="I70" s="70"/>
      <c r="J70" s="175"/>
      <c r="K70" s="127">
        <v>14</v>
      </c>
      <c r="L70" s="70"/>
      <c r="M70" s="3"/>
    </row>
    <row r="71" spans="1:14" ht="15.95" customHeight="1" x14ac:dyDescent="0.2">
      <c r="A71" s="245"/>
      <c r="B71" s="245"/>
      <c r="C71" s="245"/>
      <c r="D71" s="253">
        <v>16</v>
      </c>
      <c r="E71" s="218"/>
      <c r="F71" s="218"/>
      <c r="K71" s="3"/>
      <c r="L71" s="3"/>
      <c r="M71" s="3"/>
    </row>
    <row r="73" spans="1:14" s="92" customFormat="1" ht="15.95" customHeight="1" x14ac:dyDescent="0.2">
      <c r="A73" s="246" t="s">
        <v>211</v>
      </c>
      <c r="B73" s="247"/>
      <c r="C73" s="97"/>
      <c r="D73" s="109"/>
      <c r="E73" s="93"/>
      <c r="F73" s="93"/>
      <c r="G73" s="98"/>
      <c r="H73" s="246" t="s">
        <v>212</v>
      </c>
      <c r="I73" s="247"/>
      <c r="J73" s="99"/>
      <c r="K73" s="109"/>
      <c r="L73" s="93"/>
      <c r="M73" s="93"/>
      <c r="N73" s="89"/>
    </row>
    <row r="74" spans="1:14" ht="15.95" customHeight="1" x14ac:dyDescent="0.2">
      <c r="A74" s="67" t="s">
        <v>38</v>
      </c>
      <c r="B74" s="67" t="s">
        <v>43</v>
      </c>
      <c r="C74" s="103"/>
      <c r="D74" s="101">
        <v>3</v>
      </c>
      <c r="E74" s="174"/>
      <c r="F74" s="174"/>
      <c r="H74" s="67" t="s">
        <v>233</v>
      </c>
      <c r="I74" s="67" t="s">
        <v>86</v>
      </c>
      <c r="J74" s="102" t="s">
        <v>69</v>
      </c>
      <c r="K74" s="101">
        <v>3</v>
      </c>
      <c r="L74" s="100"/>
      <c r="M74" s="40"/>
      <c r="N74" s="3"/>
    </row>
    <row r="75" spans="1:14" ht="15.95" customHeight="1" x14ac:dyDescent="0.2">
      <c r="A75" s="63" t="s">
        <v>52</v>
      </c>
      <c r="B75" s="63" t="s">
        <v>53</v>
      </c>
      <c r="C75" s="102" t="s">
        <v>54</v>
      </c>
      <c r="D75" s="101">
        <v>3</v>
      </c>
      <c r="E75" s="100"/>
      <c r="F75" s="40"/>
      <c r="H75" s="302" t="s">
        <v>24</v>
      </c>
      <c r="I75" s="302" t="s">
        <v>232</v>
      </c>
      <c r="J75" s="313"/>
      <c r="K75" s="314">
        <v>3</v>
      </c>
      <c r="L75" s="298"/>
      <c r="M75" s="298"/>
    </row>
    <row r="76" spans="1:14" ht="15.95" customHeight="1" x14ac:dyDescent="0.2">
      <c r="A76" s="62" t="s">
        <v>198</v>
      </c>
      <c r="B76" s="69" t="s">
        <v>66</v>
      </c>
      <c r="C76" s="102" t="s">
        <v>45</v>
      </c>
      <c r="D76" s="101">
        <v>4</v>
      </c>
      <c r="E76" s="174"/>
      <c r="F76" s="174"/>
      <c r="H76" s="315" t="s">
        <v>65</v>
      </c>
      <c r="I76" s="315" t="s">
        <v>252</v>
      </c>
      <c r="J76" s="103" t="s">
        <v>271</v>
      </c>
      <c r="K76" s="114">
        <v>3</v>
      </c>
      <c r="L76" s="174"/>
      <c r="M76" s="174"/>
    </row>
    <row r="77" spans="1:14" ht="15.95" customHeight="1" x14ac:dyDescent="0.2">
      <c r="A77" s="301" t="s">
        <v>39</v>
      </c>
      <c r="B77" s="301" t="s">
        <v>40</v>
      </c>
      <c r="C77" s="303" t="s">
        <v>82</v>
      </c>
      <c r="D77" s="306">
        <v>3</v>
      </c>
      <c r="E77" s="40"/>
      <c r="F77" s="40"/>
      <c r="H77" s="62" t="s">
        <v>55</v>
      </c>
      <c r="I77" s="316" t="s">
        <v>56</v>
      </c>
      <c r="J77" s="106" t="s">
        <v>45</v>
      </c>
      <c r="K77" s="101">
        <v>3</v>
      </c>
      <c r="L77" s="40"/>
      <c r="M77" s="40"/>
    </row>
    <row r="78" spans="1:14" ht="15.95" customHeight="1" x14ac:dyDescent="0.2">
      <c r="A78" s="301" t="s">
        <v>41</v>
      </c>
      <c r="B78" s="301" t="s">
        <v>42</v>
      </c>
      <c r="C78" s="303" t="s">
        <v>230</v>
      </c>
      <c r="D78" s="306">
        <v>1</v>
      </c>
      <c r="E78" s="323"/>
      <c r="F78" s="323"/>
      <c r="G78" s="15"/>
      <c r="H78" s="62" t="s">
        <v>98</v>
      </c>
      <c r="I78" s="316" t="s">
        <v>189</v>
      </c>
      <c r="J78" s="102" t="s">
        <v>39</v>
      </c>
      <c r="K78" s="101">
        <v>3</v>
      </c>
      <c r="L78" s="323"/>
      <c r="M78" s="323"/>
    </row>
    <row r="79" spans="1:14" ht="15.95" customHeight="1" x14ac:dyDescent="0.2">
      <c r="A79" s="70"/>
      <c r="B79" s="70"/>
      <c r="C79" s="70"/>
      <c r="D79" s="68">
        <f>SUM(D74:D78)</f>
        <v>14</v>
      </c>
      <c r="E79" s="268"/>
      <c r="F79" s="324"/>
      <c r="H79" s="62" t="s">
        <v>99</v>
      </c>
      <c r="I79" s="316" t="s">
        <v>190</v>
      </c>
      <c r="J79" s="102" t="s">
        <v>39</v>
      </c>
      <c r="K79" s="104">
        <v>1</v>
      </c>
      <c r="L79" s="323"/>
      <c r="M79" s="323"/>
    </row>
    <row r="80" spans="1:14" ht="15.95" customHeight="1" x14ac:dyDescent="0.2">
      <c r="D80" s="3"/>
      <c r="E80" s="268"/>
      <c r="F80" s="268"/>
      <c r="G80" s="13"/>
      <c r="H80" s="70"/>
      <c r="I80" s="70"/>
      <c r="J80" s="70"/>
      <c r="K80" s="127">
        <v>16</v>
      </c>
      <c r="L80" s="268"/>
      <c r="M80" s="268"/>
    </row>
    <row r="81" spans="1:14" ht="15.95" customHeight="1" x14ac:dyDescent="0.2">
      <c r="D81" s="268"/>
      <c r="G81" s="13"/>
      <c r="K81" s="110"/>
    </row>
    <row r="82" spans="1:14" s="92" customFormat="1" ht="15.95" customHeight="1" x14ac:dyDescent="0.2">
      <c r="A82" s="111" t="s">
        <v>204</v>
      </c>
      <c r="B82" s="90"/>
      <c r="C82" s="86"/>
      <c r="D82" s="87"/>
      <c r="E82" s="88"/>
      <c r="F82" s="88"/>
      <c r="G82" s="89"/>
      <c r="H82" s="85" t="s">
        <v>205</v>
      </c>
      <c r="I82" s="90"/>
      <c r="J82" s="17"/>
      <c r="K82" s="17"/>
      <c r="L82" s="17"/>
      <c r="M82" s="88"/>
      <c r="N82" s="89"/>
    </row>
    <row r="83" spans="1:14" s="92" customFormat="1" ht="15.95" customHeight="1" x14ac:dyDescent="0.2">
      <c r="A83" s="62" t="s">
        <v>50</v>
      </c>
      <c r="B83" s="264" t="s">
        <v>255</v>
      </c>
      <c r="C83" s="105" t="s">
        <v>85</v>
      </c>
      <c r="D83" s="101">
        <v>2</v>
      </c>
      <c r="E83" s="5"/>
      <c r="F83" s="5"/>
      <c r="G83" s="89"/>
      <c r="H83" s="62" t="s">
        <v>200</v>
      </c>
      <c r="I83" s="316" t="s">
        <v>201</v>
      </c>
      <c r="J83" s="106"/>
      <c r="K83" s="285">
        <v>3</v>
      </c>
      <c r="L83" s="174"/>
      <c r="M83" s="120"/>
      <c r="N83" s="89"/>
    </row>
    <row r="84" spans="1:14" s="92" customFormat="1" ht="15.95" customHeight="1" x14ac:dyDescent="0.2">
      <c r="A84" s="63" t="s">
        <v>57</v>
      </c>
      <c r="B84" s="63" t="s">
        <v>58</v>
      </c>
      <c r="C84" s="102" t="s">
        <v>59</v>
      </c>
      <c r="D84" s="101">
        <v>4</v>
      </c>
      <c r="E84" s="5"/>
      <c r="F84" s="5"/>
      <c r="G84" s="89"/>
      <c r="H84" s="63" t="s">
        <v>72</v>
      </c>
      <c r="I84" s="63" t="s">
        <v>73</v>
      </c>
      <c r="J84" s="102" t="s">
        <v>260</v>
      </c>
      <c r="K84" s="104">
        <v>4</v>
      </c>
      <c r="L84" s="323"/>
      <c r="M84" s="6"/>
      <c r="N84" s="89"/>
    </row>
    <row r="85" spans="1:14" ht="15.95" customHeight="1" x14ac:dyDescent="0.2">
      <c r="A85" s="62" t="s">
        <v>253</v>
      </c>
      <c r="B85" s="62"/>
      <c r="C85" s="106"/>
      <c r="D85" s="101">
        <v>3</v>
      </c>
      <c r="E85" s="5"/>
      <c r="F85" s="5"/>
      <c r="H85" s="63" t="s">
        <v>70</v>
      </c>
      <c r="I85" s="72" t="s">
        <v>71</v>
      </c>
      <c r="J85" s="102" t="s">
        <v>191</v>
      </c>
      <c r="K85" s="107">
        <v>1</v>
      </c>
      <c r="L85" s="323"/>
      <c r="M85" s="6"/>
      <c r="N85" s="13"/>
    </row>
    <row r="86" spans="1:14" ht="15.95" customHeight="1" x14ac:dyDescent="0.2">
      <c r="A86" s="63" t="s">
        <v>254</v>
      </c>
      <c r="B86" s="63" t="s">
        <v>268</v>
      </c>
      <c r="C86" s="102"/>
      <c r="D86" s="262">
        <v>3</v>
      </c>
      <c r="E86" s="5"/>
      <c r="F86" s="5"/>
      <c r="H86" s="62" t="s">
        <v>253</v>
      </c>
      <c r="I86" s="62"/>
      <c r="J86" s="106"/>
      <c r="K86" s="101">
        <v>4</v>
      </c>
      <c r="L86" s="323"/>
      <c r="M86" s="6"/>
    </row>
    <row r="87" spans="1:14" ht="12" x14ac:dyDescent="0.2">
      <c r="A87" s="552" t="s">
        <v>254</v>
      </c>
      <c r="B87" s="552" t="s">
        <v>268</v>
      </c>
      <c r="C87" s="269"/>
      <c r="D87" s="554">
        <v>3</v>
      </c>
      <c r="E87" s="271"/>
      <c r="F87" s="18"/>
      <c r="H87" s="65" t="s">
        <v>261</v>
      </c>
      <c r="I87" s="279" t="s">
        <v>264</v>
      </c>
      <c r="J87" s="113" t="s">
        <v>55</v>
      </c>
      <c r="K87" s="325"/>
      <c r="L87" s="326"/>
      <c r="M87" s="14"/>
    </row>
    <row r="88" spans="1:14" ht="10.5" customHeight="1" x14ac:dyDescent="0.2">
      <c r="A88" s="553"/>
      <c r="B88" s="553"/>
      <c r="C88" s="270"/>
      <c r="D88" s="555"/>
      <c r="E88" s="272"/>
      <c r="F88" s="125"/>
      <c r="G88" s="15"/>
      <c r="H88" s="119" t="s">
        <v>262</v>
      </c>
      <c r="I88" s="130" t="s">
        <v>265</v>
      </c>
      <c r="J88" s="113" t="s">
        <v>45</v>
      </c>
      <c r="K88" s="116" t="s">
        <v>213</v>
      </c>
      <c r="L88" s="327"/>
      <c r="M88" s="112"/>
    </row>
    <row r="89" spans="1:14" ht="12" x14ac:dyDescent="0.2">
      <c r="A89" s="126"/>
      <c r="B89" s="126"/>
      <c r="C89" s="267"/>
      <c r="D89" s="273">
        <f>SUM(D83:D88)</f>
        <v>15</v>
      </c>
      <c r="E89" s="16"/>
      <c r="F89" s="16"/>
      <c r="G89" s="10"/>
      <c r="H89" s="118" t="s">
        <v>80</v>
      </c>
      <c r="I89" s="129" t="s">
        <v>263</v>
      </c>
      <c r="J89" s="117" t="s">
        <v>260</v>
      </c>
      <c r="K89" s="286"/>
      <c r="L89" s="328"/>
      <c r="M89" s="42"/>
    </row>
    <row r="90" spans="1:14" ht="15.95" customHeight="1" x14ac:dyDescent="0.2">
      <c r="D90" s="3"/>
      <c r="E90" s="3"/>
      <c r="F90" s="3"/>
      <c r="G90" s="3"/>
      <c r="H90" s="70"/>
      <c r="I90" s="70"/>
      <c r="J90" s="70"/>
      <c r="K90" s="115" t="s">
        <v>214</v>
      </c>
      <c r="L90" s="70"/>
      <c r="M90" s="3"/>
    </row>
    <row r="91" spans="1:14" ht="15.95" customHeight="1" x14ac:dyDescent="0.2">
      <c r="B91" s="17"/>
      <c r="C91" s="12"/>
      <c r="D91" s="12"/>
      <c r="E91" s="12"/>
      <c r="F91" s="12"/>
      <c r="G91" s="12"/>
      <c r="J91" s="2"/>
    </row>
    <row r="92" spans="1:14" s="92" customFormat="1" ht="15.95" customHeight="1" x14ac:dyDescent="0.2">
      <c r="A92" s="85" t="s">
        <v>206</v>
      </c>
      <c r="B92" s="90"/>
      <c r="C92" s="248"/>
      <c r="D92" s="9"/>
      <c r="E92" s="9"/>
      <c r="F92" s="9"/>
      <c r="G92" s="3"/>
      <c r="H92" s="85" t="s">
        <v>207</v>
      </c>
      <c r="I92" s="90"/>
      <c r="J92" s="86"/>
      <c r="K92" s="93"/>
      <c r="L92" s="94"/>
      <c r="M92" s="94"/>
      <c r="N92" s="89"/>
    </row>
    <row r="93" spans="1:14" s="92" customFormat="1" ht="15.95" customHeight="1" x14ac:dyDescent="0.2">
      <c r="A93" s="63" t="s">
        <v>60</v>
      </c>
      <c r="B93" s="63" t="s">
        <v>61</v>
      </c>
      <c r="C93" s="102" t="s">
        <v>62</v>
      </c>
      <c r="D93" s="104">
        <v>4</v>
      </c>
      <c r="E93" s="122"/>
      <c r="F93" s="122"/>
      <c r="G93" s="170"/>
      <c r="H93" s="62" t="s">
        <v>74</v>
      </c>
      <c r="I93" s="62" t="s">
        <v>75</v>
      </c>
      <c r="J93" s="105" t="s">
        <v>267</v>
      </c>
      <c r="K93" s="101">
        <v>2</v>
      </c>
      <c r="L93" s="122"/>
      <c r="M93" s="122"/>
      <c r="N93" s="89"/>
    </row>
    <row r="94" spans="1:14" ht="15.95" customHeight="1" x14ac:dyDescent="0.2">
      <c r="A94" s="62" t="s">
        <v>63</v>
      </c>
      <c r="B94" s="69" t="s">
        <v>266</v>
      </c>
      <c r="C94" s="102" t="s">
        <v>193</v>
      </c>
      <c r="D94" s="124">
        <v>4</v>
      </c>
      <c r="E94" s="11"/>
      <c r="F94" s="6"/>
      <c r="H94" s="63" t="s">
        <v>76</v>
      </c>
      <c r="I94" s="72" t="s">
        <v>77</v>
      </c>
      <c r="J94" s="102" t="s">
        <v>192</v>
      </c>
      <c r="K94" s="101">
        <v>1</v>
      </c>
      <c r="L94" s="120"/>
      <c r="M94" s="120"/>
      <c r="N94" s="13"/>
    </row>
    <row r="95" spans="1:14" ht="15.95" customHeight="1" x14ac:dyDescent="0.2">
      <c r="A95" s="62" t="s">
        <v>253</v>
      </c>
      <c r="B95" s="62"/>
      <c r="C95" s="106"/>
      <c r="D95" s="101">
        <v>4</v>
      </c>
      <c r="E95" s="11"/>
      <c r="F95" s="6"/>
      <c r="H95" s="63" t="s">
        <v>78</v>
      </c>
      <c r="I95" s="72" t="s">
        <v>79</v>
      </c>
      <c r="J95" s="102" t="s">
        <v>260</v>
      </c>
      <c r="K95" s="101">
        <v>4</v>
      </c>
      <c r="L95" s="120"/>
      <c r="M95" s="120"/>
    </row>
    <row r="96" spans="1:14" ht="15.95" customHeight="1" x14ac:dyDescent="0.2">
      <c r="A96" s="62" t="s">
        <v>253</v>
      </c>
      <c r="B96" s="62"/>
      <c r="C96" s="106"/>
      <c r="D96" s="101">
        <v>3</v>
      </c>
      <c r="E96" s="123"/>
      <c r="F96" s="123"/>
      <c r="H96" s="62" t="s">
        <v>253</v>
      </c>
      <c r="I96" s="62"/>
      <c r="J96" s="106"/>
      <c r="K96" s="277">
        <v>3</v>
      </c>
      <c r="L96" s="121"/>
      <c r="M96" s="121"/>
    </row>
    <row r="97" spans="1:14" ht="15.75" customHeight="1" x14ac:dyDescent="0.2">
      <c r="A97" s="274"/>
      <c r="B97" s="274"/>
      <c r="C97" s="275"/>
      <c r="D97" s="273">
        <f>SUM(D93:D96)</f>
        <v>15</v>
      </c>
      <c r="E97" s="108"/>
      <c r="F97" s="108"/>
      <c r="H97" s="62" t="s">
        <v>253</v>
      </c>
      <c r="I97" s="62"/>
      <c r="J97" s="106"/>
      <c r="K97" s="277">
        <v>2</v>
      </c>
      <c r="L97" s="120"/>
      <c r="M97" s="120"/>
    </row>
    <row r="98" spans="1:14" ht="15.75" customHeight="1" x14ac:dyDescent="0.2">
      <c r="A98" s="80" t="s">
        <v>87</v>
      </c>
      <c r="B98" s="80"/>
      <c r="C98" s="128"/>
      <c r="D98" s="70"/>
      <c r="H98" s="62" t="s">
        <v>254</v>
      </c>
      <c r="I98" s="62" t="s">
        <v>268</v>
      </c>
      <c r="J98" s="106"/>
      <c r="K98" s="278" t="s">
        <v>269</v>
      </c>
      <c r="L98" s="120"/>
      <c r="M98" s="120"/>
    </row>
    <row r="99" spans="1:14" ht="15.75" customHeight="1" x14ac:dyDescent="0.2">
      <c r="A99" s="76" t="s">
        <v>20</v>
      </c>
      <c r="B99" s="78" t="s">
        <v>19</v>
      </c>
      <c r="C99" s="77" t="s">
        <v>259</v>
      </c>
      <c r="D99" s="70"/>
      <c r="K99" s="276" t="s">
        <v>81</v>
      </c>
      <c r="L99" s="3"/>
      <c r="M99" s="3"/>
    </row>
    <row r="100" spans="1:14" ht="11.25" customHeight="1" x14ac:dyDescent="0.25">
      <c r="A100" s="74" t="s">
        <v>17</v>
      </c>
      <c r="B100" s="75" t="s">
        <v>18</v>
      </c>
      <c r="C100" s="551" t="s">
        <v>2</v>
      </c>
      <c r="D100" s="551"/>
      <c r="E100" s="551"/>
      <c r="F100" s="551"/>
      <c r="G100" s="551"/>
      <c r="H100" s="551"/>
      <c r="I100" s="551"/>
      <c r="J100" s="79" t="s">
        <v>3</v>
      </c>
      <c r="K100" s="127">
        <v>120</v>
      </c>
      <c r="L100" s="176"/>
      <c r="M100" s="176"/>
      <c r="N100" s="3"/>
    </row>
  </sheetData>
  <mergeCells count="12">
    <mergeCell ref="H29:I29"/>
    <mergeCell ref="C100:I100"/>
    <mergeCell ref="A87:A88"/>
    <mergeCell ref="B87:B88"/>
    <mergeCell ref="D87:D88"/>
    <mergeCell ref="C60:I60"/>
    <mergeCell ref="A61:M61"/>
    <mergeCell ref="A1:M1"/>
    <mergeCell ref="D2:G2"/>
    <mergeCell ref="K2:M2"/>
    <mergeCell ref="D3:G3"/>
    <mergeCell ref="K3:M3"/>
  </mergeCells>
  <conditionalFormatting sqref="M78 M86 M93:M96 F85:F87 F89 M100 F94:F96">
    <cfRule type="cellIs" dxfId="76" priority="48" operator="between">
      <formula>"F"</formula>
      <formula>"F"</formula>
    </cfRule>
  </conditionalFormatting>
  <conditionalFormatting sqref="F77 F84 M85">
    <cfRule type="cellIs" dxfId="75" priority="47" operator="between">
      <formula>"D"</formula>
      <formula>"F"</formula>
    </cfRule>
  </conditionalFormatting>
  <conditionalFormatting sqref="M89">
    <cfRule type="cellIs" dxfId="74" priority="44" operator="between">
      <formula>"F"</formula>
      <formula>"F"</formula>
    </cfRule>
  </conditionalFormatting>
  <conditionalFormatting sqref="M87">
    <cfRule type="cellIs" dxfId="73" priority="45" operator="between">
      <formula>"D"</formula>
      <formula>"F"</formula>
    </cfRule>
  </conditionalFormatting>
  <conditionalFormatting sqref="M88">
    <cfRule type="cellIs" dxfId="72" priority="43" operator="between">
      <formula>"D"</formula>
      <formula>"F"</formula>
    </cfRule>
  </conditionalFormatting>
  <conditionalFormatting sqref="F93">
    <cfRule type="cellIs" dxfId="71" priority="42" operator="between">
      <formula>"F"</formula>
      <formula>"F"</formula>
    </cfRule>
  </conditionalFormatting>
  <conditionalFormatting sqref="F70">
    <cfRule type="cellIs" dxfId="70" priority="33" operator="between">
      <formula>"F"</formula>
      <formula>"F"</formula>
    </cfRule>
  </conditionalFormatting>
  <conditionalFormatting sqref="F68">
    <cfRule type="cellIs" dxfId="69" priority="31" operator="between">
      <formula>"D"</formula>
      <formula>"F"</formula>
    </cfRule>
  </conditionalFormatting>
  <conditionalFormatting sqref="F67">
    <cfRule type="cellIs" dxfId="68" priority="30" operator="between">
      <formula>"D"</formula>
      <formula>"F"</formula>
    </cfRule>
  </conditionalFormatting>
  <conditionalFormatting sqref="F76 F74">
    <cfRule type="cellIs" dxfId="67" priority="24" operator="between">
      <formula>"D"</formula>
      <formula>"F"</formula>
    </cfRule>
  </conditionalFormatting>
  <conditionalFormatting sqref="M74">
    <cfRule type="cellIs" dxfId="66" priority="23" operator="between">
      <formula>"F"</formula>
      <formula>"F"</formula>
    </cfRule>
  </conditionalFormatting>
  <conditionalFormatting sqref="M66 M69">
    <cfRule type="cellIs" dxfId="65" priority="27" operator="between">
      <formula>"D"</formula>
      <formula>"F"</formula>
    </cfRule>
  </conditionalFormatting>
  <conditionalFormatting sqref="M68">
    <cfRule type="cellIs" dxfId="64" priority="26" operator="between">
      <formula>"F"</formula>
      <formula>"F"</formula>
    </cfRule>
  </conditionalFormatting>
  <conditionalFormatting sqref="M77">
    <cfRule type="cellIs" dxfId="63" priority="25" operator="between">
      <formula>"F"</formula>
      <formula>"F"</formula>
    </cfRule>
  </conditionalFormatting>
  <conditionalFormatting sqref="F97">
    <cfRule type="cellIs" dxfId="62" priority="22" operator="between">
      <formula>"F"</formula>
      <formula>"F"</formula>
    </cfRule>
  </conditionalFormatting>
  <conditionalFormatting sqref="M97">
    <cfRule type="cellIs" dxfId="61" priority="19" operator="between">
      <formula>"F"</formula>
      <formula>"F"</formula>
    </cfRule>
  </conditionalFormatting>
  <conditionalFormatting sqref="F98">
    <cfRule type="cellIs" dxfId="60" priority="18" operator="between">
      <formula>"F"</formula>
      <formula>"F"</formula>
    </cfRule>
  </conditionalFormatting>
  <conditionalFormatting sqref="F57">
    <cfRule type="cellIs" dxfId="59" priority="17" operator="between">
      <formula>"F"</formula>
      <formula>"F"</formula>
    </cfRule>
  </conditionalFormatting>
  <conditionalFormatting sqref="M8">
    <cfRule type="cellIs" dxfId="58" priority="15" operator="between">
      <formula>"D"</formula>
      <formula>"F"</formula>
    </cfRule>
  </conditionalFormatting>
  <conditionalFormatting sqref="M7">
    <cfRule type="cellIs" dxfId="57" priority="14" operator="between">
      <formula>"F"</formula>
      <formula>"F"</formula>
    </cfRule>
  </conditionalFormatting>
  <conditionalFormatting sqref="M9">
    <cfRule type="cellIs" dxfId="56" priority="12" operator="between">
      <formula>"F"</formula>
      <formula>"F"</formula>
    </cfRule>
  </conditionalFormatting>
  <conditionalFormatting sqref="F28">
    <cfRule type="cellIs" dxfId="55" priority="11" operator="between">
      <formula>"F"</formula>
      <formula>"F"</formula>
    </cfRule>
  </conditionalFormatting>
  <conditionalFormatting sqref="K32">
    <cfRule type="cellIs" dxfId="54" priority="7" operator="between">
      <formula>"D"</formula>
      <formula>"F"</formula>
    </cfRule>
  </conditionalFormatting>
  <conditionalFormatting sqref="M29">
    <cfRule type="cellIs" dxfId="53" priority="9" operator="between">
      <formula>"D"</formula>
      <formula>"F"</formula>
    </cfRule>
  </conditionalFormatting>
  <conditionalFormatting sqref="M30">
    <cfRule type="cellIs" dxfId="52" priority="8" operator="between">
      <formula>"D"</formula>
      <formula>"F"</formula>
    </cfRule>
  </conditionalFormatting>
  <conditionalFormatting sqref="M98">
    <cfRule type="cellIs" dxfId="51" priority="3" operator="between">
      <formula>"F"</formula>
      <formula>"F"</formula>
    </cfRule>
  </conditionalFormatting>
  <conditionalFormatting sqref="F98:F99">
    <cfRule type="cellIs" dxfId="50" priority="2" operator="between">
      <formula>"F"</formula>
      <formula>"F"</formula>
    </cfRule>
  </conditionalFormatting>
  <conditionalFormatting sqref="M79">
    <cfRule type="cellIs" dxfId="49" priority="1" operator="between">
      <formula>"F"</formula>
      <formula>"F"</formula>
    </cfRule>
  </conditionalFormatting>
  <hyperlinks>
    <hyperlink ref="A4" r:id="rId1"/>
  </hyperlinks>
  <printOptions horizontalCentered="1"/>
  <pageMargins left="0.25" right="0.25" top="0" bottom="0" header="0" footer="0"/>
  <pageSetup scale="67" fitToHeight="2" orientation="landscape" r:id="rId2"/>
  <rowBreaks count="1" manualBreakCount="1">
    <brk id="60" max="12" man="1"/>
  </rowBreaks>
  <ignoredErrors>
    <ignoredError sqref="K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8"/>
  <sheetViews>
    <sheetView view="pageBreakPreview" topLeftCell="A31" zoomScaleNormal="90" zoomScaleSheetLayoutView="100" workbookViewId="0">
      <selection activeCell="H68" sqref="H68"/>
    </sheetView>
  </sheetViews>
  <sheetFormatPr defaultRowHeight="18" customHeight="1" x14ac:dyDescent="0.2"/>
  <cols>
    <col min="1" max="1" width="14.85546875" style="3" customWidth="1"/>
    <col min="2" max="2" width="33.28515625" style="3" customWidth="1"/>
    <col min="3" max="3" width="30.140625" style="3" customWidth="1"/>
    <col min="4" max="6" width="4.85546875" style="1" customWidth="1"/>
    <col min="7" max="7" width="2.140625" style="1" customWidth="1"/>
    <col min="8" max="8" width="13" style="3" customWidth="1"/>
    <col min="9" max="9" width="33.28515625" style="3" customWidth="1"/>
    <col min="10" max="10" width="30.140625" style="3" customWidth="1"/>
    <col min="11" max="13" width="4.85546875" style="1" customWidth="1"/>
    <col min="14" max="14" width="6.5703125" style="1" customWidth="1"/>
    <col min="15" max="15" width="2.7109375" style="2" customWidth="1"/>
    <col min="16" max="16384" width="9.140625" style="3"/>
  </cols>
  <sheetData>
    <row r="1" spans="1:21" ht="18" customHeight="1" x14ac:dyDescent="0.3">
      <c r="A1" s="542" t="s">
        <v>273</v>
      </c>
      <c r="B1" s="542"/>
      <c r="C1" s="542"/>
      <c r="D1" s="542"/>
      <c r="E1" s="542"/>
      <c r="F1" s="542"/>
      <c r="G1" s="542"/>
      <c r="H1" s="542"/>
      <c r="I1" s="542"/>
      <c r="J1" s="542"/>
      <c r="K1" s="542"/>
      <c r="L1" s="542"/>
      <c r="M1" s="542"/>
      <c r="O1" s="3"/>
    </row>
    <row r="2" spans="1:21" s="36" customFormat="1" ht="15.95" customHeight="1" thickBot="1" x14ac:dyDescent="0.3">
      <c r="A2" s="30" t="s">
        <v>0</v>
      </c>
      <c r="B2" s="81"/>
      <c r="C2" s="31"/>
      <c r="D2" s="558" t="s">
        <v>33</v>
      </c>
      <c r="E2" s="559"/>
      <c r="F2" s="559"/>
      <c r="G2" s="559"/>
      <c r="H2" s="82"/>
      <c r="I2" s="33"/>
      <c r="J2" s="34" t="s">
        <v>34</v>
      </c>
      <c r="K2" s="560"/>
      <c r="L2" s="561"/>
      <c r="M2" s="561"/>
      <c r="N2" s="35"/>
    </row>
    <row r="3" spans="1:21" s="36" customFormat="1" ht="15.95" customHeight="1" thickBot="1" x14ac:dyDescent="0.3">
      <c r="A3" s="30" t="s">
        <v>1</v>
      </c>
      <c r="B3" s="83"/>
      <c r="C3" s="31"/>
      <c r="D3" s="562" t="s">
        <v>35</v>
      </c>
      <c r="E3" s="563"/>
      <c r="F3" s="563"/>
      <c r="G3" s="563"/>
      <c r="H3" s="37">
        <v>2</v>
      </c>
      <c r="I3" s="38"/>
      <c r="J3" s="34" t="s">
        <v>36</v>
      </c>
      <c r="K3" s="564">
        <v>41793.432566319447</v>
      </c>
      <c r="L3" s="564"/>
      <c r="M3" s="564"/>
      <c r="N3" s="35"/>
    </row>
    <row r="4" spans="1:21" s="210" customFormat="1" ht="15.75" x14ac:dyDescent="0.25">
      <c r="A4" s="252" t="s">
        <v>235</v>
      </c>
      <c r="B4" s="212"/>
      <c r="C4" s="212"/>
      <c r="D4" s="343"/>
      <c r="E4" s="344"/>
      <c r="F4" s="344"/>
      <c r="G4" s="344"/>
      <c r="H4" s="206"/>
      <c r="I4" s="211"/>
      <c r="J4" s="208"/>
      <c r="K4" s="204"/>
      <c r="L4" s="204"/>
      <c r="M4" s="204"/>
      <c r="N4" s="209"/>
    </row>
    <row r="5" spans="1:21" s="219" customFormat="1" ht="15.75" x14ac:dyDescent="0.25">
      <c r="A5" s="21" t="s">
        <v>323</v>
      </c>
      <c r="B5" s="22"/>
      <c r="C5" s="221"/>
      <c r="D5" s="23"/>
      <c r="E5" s="23"/>
      <c r="F5" s="24"/>
      <c r="G5" s="222"/>
      <c r="H5" s="22" t="s">
        <v>215</v>
      </c>
      <c r="I5" s="412"/>
      <c r="J5" s="412"/>
      <c r="K5" s="412"/>
      <c r="L5" s="412"/>
      <c r="M5" s="412"/>
      <c r="N5" s="218"/>
      <c r="O5" s="207"/>
    </row>
    <row r="6" spans="1:21" s="219" customFormat="1" ht="15" x14ac:dyDescent="0.25">
      <c r="A6" s="135" t="s">
        <v>4</v>
      </c>
      <c r="B6" s="135" t="s">
        <v>25</v>
      </c>
      <c r="C6" s="230" t="s">
        <v>216</v>
      </c>
      <c r="D6" s="225">
        <v>6</v>
      </c>
      <c r="E6" s="345" t="s">
        <v>15</v>
      </c>
      <c r="F6" s="346" t="s">
        <v>37</v>
      </c>
      <c r="G6" s="222"/>
      <c r="H6" s="21" t="s">
        <v>335</v>
      </c>
      <c r="J6" s="230" t="s">
        <v>216</v>
      </c>
      <c r="K6" s="137">
        <v>12</v>
      </c>
      <c r="L6" s="229" t="s">
        <v>15</v>
      </c>
      <c r="M6" s="229" t="s">
        <v>37</v>
      </c>
      <c r="N6"/>
      <c r="O6"/>
      <c r="P6"/>
      <c r="Q6"/>
      <c r="R6"/>
    </row>
    <row r="7" spans="1:21" s="219" customFormat="1" ht="12" x14ac:dyDescent="0.2">
      <c r="A7" s="67" t="s">
        <v>83</v>
      </c>
      <c r="B7" s="67" t="s">
        <v>307</v>
      </c>
      <c r="C7" s="371"/>
      <c r="D7" s="372">
        <v>3</v>
      </c>
      <c r="E7" s="348"/>
      <c r="F7" s="348"/>
      <c r="G7" s="222"/>
      <c r="H7" s="461" t="s">
        <v>428</v>
      </c>
      <c r="I7" s="461" t="s">
        <v>40</v>
      </c>
      <c r="J7" s="457" t="s">
        <v>230</v>
      </c>
      <c r="K7" s="458">
        <v>4</v>
      </c>
      <c r="L7" s="173"/>
      <c r="M7" s="173"/>
      <c r="N7" s="140"/>
      <c r="O7" s="207"/>
    </row>
    <row r="8" spans="1:21" s="219" customFormat="1" ht="12" x14ac:dyDescent="0.2">
      <c r="A8" s="228" t="s">
        <v>233</v>
      </c>
      <c r="B8" s="228" t="s">
        <v>86</v>
      </c>
      <c r="C8" s="349" t="s">
        <v>308</v>
      </c>
      <c r="D8" s="348">
        <v>3</v>
      </c>
      <c r="E8" s="348"/>
      <c r="F8" s="348"/>
      <c r="G8" s="222"/>
      <c r="H8" s="461" t="s">
        <v>429</v>
      </c>
      <c r="I8" s="461" t="s">
        <v>189</v>
      </c>
      <c r="J8" s="457" t="s">
        <v>39</v>
      </c>
      <c r="K8" s="458">
        <v>4</v>
      </c>
      <c r="L8" s="173"/>
      <c r="M8" s="173"/>
      <c r="N8" s="140"/>
      <c r="O8" s="207"/>
    </row>
    <row r="9" spans="1:21" s="219" customFormat="1" ht="12" x14ac:dyDescent="0.2">
      <c r="A9" s="221"/>
      <c r="B9" s="221"/>
      <c r="C9" s="220"/>
      <c r="D9" s="222"/>
      <c r="E9" s="350"/>
      <c r="F9" s="350"/>
      <c r="G9" s="222"/>
      <c r="H9" s="461" t="s">
        <v>217</v>
      </c>
      <c r="I9" s="461" t="s">
        <v>48</v>
      </c>
      <c r="J9" s="459" t="s">
        <v>49</v>
      </c>
      <c r="K9" s="460">
        <v>4</v>
      </c>
      <c r="L9" s="173"/>
      <c r="M9" s="173"/>
      <c r="N9" s="218"/>
      <c r="O9" s="207"/>
    </row>
    <row r="10" spans="1:21" s="219" customFormat="1" ht="12" x14ac:dyDescent="0.2">
      <c r="A10" s="135" t="s">
        <v>7</v>
      </c>
      <c r="B10" s="135" t="s">
        <v>26</v>
      </c>
      <c r="C10" s="224"/>
      <c r="D10" s="225">
        <v>3</v>
      </c>
      <c r="E10" s="345"/>
      <c r="F10" s="350"/>
      <c r="G10" s="221"/>
      <c r="N10" s="218"/>
      <c r="O10" s="207"/>
    </row>
    <row r="11" spans="1:21" s="219" customFormat="1" ht="12" x14ac:dyDescent="0.2">
      <c r="A11" s="228" t="s">
        <v>22</v>
      </c>
      <c r="B11" s="228" t="s">
        <v>23</v>
      </c>
      <c r="C11" s="347"/>
      <c r="D11" s="348">
        <v>3</v>
      </c>
      <c r="E11" s="348"/>
      <c r="F11" s="348"/>
      <c r="G11" s="222"/>
      <c r="H11" s="144" t="s">
        <v>222</v>
      </c>
      <c r="I11" s="145"/>
      <c r="J11" s="145"/>
      <c r="K11" s="367">
        <v>33</v>
      </c>
      <c r="N11" s="218"/>
      <c r="O11" s="207"/>
    </row>
    <row r="12" spans="1:21" s="219" customFormat="1" ht="12" x14ac:dyDescent="0.2">
      <c r="A12" s="221"/>
      <c r="B12" s="221"/>
      <c r="C12" s="220"/>
      <c r="D12" s="222"/>
      <c r="E12" s="350"/>
      <c r="F12" s="350"/>
      <c r="G12" s="222"/>
      <c r="H12" s="461" t="s">
        <v>225</v>
      </c>
      <c r="I12" s="461" t="s">
        <v>51</v>
      </c>
      <c r="J12" s="462" t="s">
        <v>226</v>
      </c>
      <c r="K12" s="463">
        <v>2</v>
      </c>
      <c r="L12" s="492"/>
      <c r="M12" s="464"/>
      <c r="N12" s="141"/>
      <c r="O12" s="207"/>
      <c r="T12" s="221"/>
      <c r="U12" s="221"/>
    </row>
    <row r="13" spans="1:21" s="219" customFormat="1" ht="12" x14ac:dyDescent="0.2">
      <c r="A13" s="135" t="s">
        <v>8</v>
      </c>
      <c r="B13" s="135" t="s">
        <v>27</v>
      </c>
      <c r="C13" s="135"/>
      <c r="D13" s="225">
        <v>6</v>
      </c>
      <c r="E13" s="345"/>
      <c r="F13" s="350"/>
      <c r="G13" s="222"/>
      <c r="H13" s="461" t="s">
        <v>70</v>
      </c>
      <c r="I13" s="461" t="s">
        <v>71</v>
      </c>
      <c r="J13" s="462" t="s">
        <v>202</v>
      </c>
      <c r="K13" s="463">
        <v>1</v>
      </c>
      <c r="L13" s="492" t="s">
        <v>302</v>
      </c>
      <c r="M13" s="464"/>
      <c r="N13" s="218"/>
      <c r="O13" s="207"/>
    </row>
    <row r="14" spans="1:21" s="219" customFormat="1" ht="12" x14ac:dyDescent="0.2">
      <c r="A14" s="142" t="s">
        <v>38</v>
      </c>
      <c r="B14" s="142" t="s">
        <v>43</v>
      </c>
      <c r="C14" s="351"/>
      <c r="D14" s="348">
        <v>3</v>
      </c>
      <c r="E14" s="348"/>
      <c r="F14" s="348"/>
      <c r="G14" s="222"/>
      <c r="H14" s="461" t="s">
        <v>55</v>
      </c>
      <c r="I14" s="461" t="s">
        <v>56</v>
      </c>
      <c r="J14" s="462" t="s">
        <v>45</v>
      </c>
      <c r="K14" s="463">
        <v>3</v>
      </c>
      <c r="L14" s="492"/>
      <c r="M14" s="464"/>
      <c r="N14" s="218"/>
      <c r="O14" s="207"/>
    </row>
    <row r="15" spans="1:21" s="219" customFormat="1" ht="12" x14ac:dyDescent="0.2">
      <c r="A15" s="142" t="s">
        <v>38</v>
      </c>
      <c r="B15" s="142" t="s">
        <v>43</v>
      </c>
      <c r="C15" s="351"/>
      <c r="D15" s="348">
        <v>3</v>
      </c>
      <c r="E15" s="348"/>
      <c r="F15" s="348"/>
      <c r="G15" s="222"/>
      <c r="H15" s="461" t="s">
        <v>52</v>
      </c>
      <c r="I15" s="461" t="s">
        <v>53</v>
      </c>
      <c r="J15" s="462" t="s">
        <v>54</v>
      </c>
      <c r="K15" s="463">
        <v>3</v>
      </c>
      <c r="L15" s="493"/>
      <c r="M15" s="465"/>
      <c r="N15" s="218"/>
      <c r="O15" s="207"/>
    </row>
    <row r="16" spans="1:21" s="219" customFormat="1" ht="12" x14ac:dyDescent="0.2">
      <c r="A16" s="221"/>
      <c r="B16" s="221"/>
      <c r="C16" s="220"/>
      <c r="D16" s="222"/>
      <c r="E16" s="350"/>
      <c r="F16" s="350"/>
      <c r="G16" s="222"/>
      <c r="H16" s="461" t="s">
        <v>234</v>
      </c>
      <c r="I16" s="461" t="s">
        <v>295</v>
      </c>
      <c r="J16" s="462" t="s">
        <v>296</v>
      </c>
      <c r="K16" s="463">
        <v>4</v>
      </c>
      <c r="L16" s="492" t="s">
        <v>301</v>
      </c>
      <c r="M16" s="464"/>
      <c r="N16" s="218"/>
      <c r="O16" s="207"/>
    </row>
    <row r="17" spans="1:15" s="219" customFormat="1" ht="12" x14ac:dyDescent="0.2">
      <c r="A17" s="135" t="s">
        <v>9</v>
      </c>
      <c r="B17" s="135" t="s">
        <v>297</v>
      </c>
      <c r="C17" s="135"/>
      <c r="D17" s="225">
        <v>6</v>
      </c>
      <c r="E17" s="345"/>
      <c r="F17" s="350"/>
      <c r="G17" s="222"/>
      <c r="H17" s="461" t="s">
        <v>60</v>
      </c>
      <c r="I17" s="461" t="s">
        <v>61</v>
      </c>
      <c r="J17" s="462" t="s">
        <v>62</v>
      </c>
      <c r="K17" s="463">
        <v>4</v>
      </c>
      <c r="L17" s="492" t="s">
        <v>301</v>
      </c>
      <c r="M17" s="464"/>
      <c r="N17" s="218"/>
      <c r="O17" s="207"/>
    </row>
    <row r="18" spans="1:15" s="219" customFormat="1" ht="12" x14ac:dyDescent="0.2">
      <c r="A18" s="142" t="s">
        <v>24</v>
      </c>
      <c r="B18" s="142" t="s">
        <v>44</v>
      </c>
      <c r="C18" s="352"/>
      <c r="D18" s="348">
        <v>3</v>
      </c>
      <c r="E18" s="348"/>
      <c r="F18" s="348"/>
      <c r="G18" s="222"/>
      <c r="H18" s="461" t="s">
        <v>72</v>
      </c>
      <c r="I18" s="461" t="s">
        <v>73</v>
      </c>
      <c r="J18" s="462" t="s">
        <v>260</v>
      </c>
      <c r="K18" s="463">
        <v>4</v>
      </c>
      <c r="L18" s="360" t="s">
        <v>302</v>
      </c>
      <c r="M18" s="173"/>
      <c r="N18" s="218"/>
      <c r="O18" s="207"/>
    </row>
    <row r="19" spans="1:15" s="219" customFormat="1" ht="12" x14ac:dyDescent="0.2">
      <c r="A19" s="143" t="s">
        <v>24</v>
      </c>
      <c r="B19" s="143" t="s">
        <v>44</v>
      </c>
      <c r="C19" s="347"/>
      <c r="D19" s="348">
        <v>3</v>
      </c>
      <c r="E19" s="348"/>
      <c r="F19" s="348"/>
      <c r="G19" s="222"/>
      <c r="H19" s="461" t="s">
        <v>74</v>
      </c>
      <c r="I19" s="461" t="s">
        <v>298</v>
      </c>
      <c r="J19" s="462" t="s">
        <v>300</v>
      </c>
      <c r="K19" s="463">
        <v>2</v>
      </c>
      <c r="L19" s="360" t="s">
        <v>302</v>
      </c>
      <c r="M19" s="173"/>
      <c r="N19" s="218"/>
      <c r="O19" s="207"/>
    </row>
    <row r="20" spans="1:15" s="219" customFormat="1" ht="12" x14ac:dyDescent="0.2">
      <c r="A20" s="221"/>
      <c r="B20" s="221"/>
      <c r="C20" s="221"/>
      <c r="D20" s="221"/>
      <c r="E20" s="350"/>
      <c r="F20" s="350"/>
      <c r="G20" s="222"/>
      <c r="H20" s="461" t="s">
        <v>339</v>
      </c>
      <c r="I20" s="461"/>
      <c r="J20" s="462"/>
      <c r="K20" s="463">
        <v>10</v>
      </c>
      <c r="L20" s="360"/>
      <c r="M20" s="173"/>
      <c r="N20" s="218"/>
      <c r="O20" s="207"/>
    </row>
    <row r="21" spans="1:15" s="219" customFormat="1" ht="12" x14ac:dyDescent="0.2">
      <c r="A21" s="135" t="s">
        <v>10</v>
      </c>
      <c r="B21" s="135" t="s">
        <v>28</v>
      </c>
      <c r="C21" s="27"/>
      <c r="D21" s="225">
        <v>3</v>
      </c>
      <c r="E21" s="345"/>
      <c r="F21" s="350"/>
      <c r="G21" s="222"/>
      <c r="H21" s="461"/>
      <c r="I21" s="461"/>
      <c r="J21" s="462"/>
      <c r="K21" s="467"/>
      <c r="L21" s="360"/>
      <c r="M21" s="173"/>
      <c r="N21" s="218"/>
      <c r="O21" s="207"/>
    </row>
    <row r="22" spans="1:15" s="219" customFormat="1" ht="12" x14ac:dyDescent="0.2">
      <c r="A22" s="143" t="s">
        <v>218</v>
      </c>
      <c r="B22" s="143" t="s">
        <v>219</v>
      </c>
      <c r="C22" s="347" t="s">
        <v>220</v>
      </c>
      <c r="D22" s="348">
        <v>4</v>
      </c>
      <c r="E22" s="348"/>
      <c r="F22" s="348"/>
      <c r="G22" s="222"/>
      <c r="H22" s="461"/>
      <c r="I22" s="461"/>
      <c r="J22" s="462"/>
      <c r="K22" s="467"/>
      <c r="L22" s="360"/>
      <c r="M22" s="173"/>
      <c r="N22" s="218"/>
      <c r="O22" s="207"/>
    </row>
    <row r="23" spans="1:15" s="219" customFormat="1" ht="12" x14ac:dyDescent="0.2">
      <c r="A23" s="221"/>
      <c r="B23" s="221"/>
      <c r="C23" s="26"/>
      <c r="D23" s="222"/>
      <c r="E23" s="350"/>
      <c r="F23" s="350"/>
      <c r="G23" s="222"/>
      <c r="H23" s="461"/>
      <c r="I23" s="461"/>
      <c r="J23" s="462"/>
      <c r="K23" s="467"/>
      <c r="L23" s="360"/>
      <c r="M23" s="173"/>
      <c r="N23" s="218"/>
      <c r="O23" s="207"/>
    </row>
    <row r="24" spans="1:15" s="219" customFormat="1" ht="12" x14ac:dyDescent="0.2">
      <c r="A24" s="135" t="s">
        <v>11</v>
      </c>
      <c r="B24" s="135" t="s">
        <v>29</v>
      </c>
      <c r="C24" s="27"/>
      <c r="D24" s="225">
        <v>8</v>
      </c>
      <c r="E24" s="345"/>
      <c r="F24" s="350"/>
      <c r="G24" s="222"/>
      <c r="N24" s="218"/>
      <c r="O24" s="207"/>
    </row>
    <row r="25" spans="1:15" s="219" customFormat="1" ht="12.75" x14ac:dyDescent="0.2">
      <c r="A25" s="143" t="s">
        <v>426</v>
      </c>
      <c r="B25" s="143" t="s">
        <v>48</v>
      </c>
      <c r="C25" s="351" t="s">
        <v>49</v>
      </c>
      <c r="D25" s="348">
        <v>4</v>
      </c>
      <c r="E25" s="348"/>
      <c r="F25" s="348"/>
      <c r="G25" s="222"/>
      <c r="H25" s="138" t="s">
        <v>299</v>
      </c>
      <c r="K25" s="415">
        <v>2</v>
      </c>
      <c r="L25" s="414"/>
      <c r="M25" s="413"/>
      <c r="O25" s="207"/>
    </row>
    <row r="26" spans="1:15" s="219" customFormat="1" ht="12" x14ac:dyDescent="0.2">
      <c r="A26" s="143" t="s">
        <v>427</v>
      </c>
      <c r="B26" s="143" t="s">
        <v>67</v>
      </c>
      <c r="C26" s="347" t="s">
        <v>68</v>
      </c>
      <c r="D26" s="348">
        <v>4</v>
      </c>
      <c r="E26" s="348"/>
      <c r="F26" s="348"/>
      <c r="G26" s="222"/>
      <c r="H26" s="456" t="s">
        <v>74</v>
      </c>
      <c r="I26" s="456" t="s">
        <v>298</v>
      </c>
      <c r="J26" s="457" t="s">
        <v>300</v>
      </c>
      <c r="K26" s="458">
        <v>2</v>
      </c>
      <c r="L26" s="360" t="s">
        <v>302</v>
      </c>
      <c r="M26" s="173"/>
      <c r="N26" s="218"/>
      <c r="O26" s="207"/>
    </row>
    <row r="27" spans="1:15" s="219" customFormat="1" ht="12" customHeight="1" x14ac:dyDescent="0.2">
      <c r="A27" s="21"/>
      <c r="B27" s="22"/>
      <c r="C27" s="27"/>
      <c r="D27" s="23"/>
      <c r="E27" s="346"/>
      <c r="F27" s="350"/>
      <c r="G27" s="222"/>
      <c r="O27" s="207"/>
    </row>
    <row r="28" spans="1:15" s="219" customFormat="1" ht="12" customHeight="1" x14ac:dyDescent="0.2">
      <c r="A28" s="21" t="s">
        <v>30</v>
      </c>
      <c r="B28" s="21"/>
      <c r="C28" s="21"/>
      <c r="D28" s="23"/>
      <c r="E28" s="346"/>
      <c r="F28" s="350"/>
      <c r="G28" s="222"/>
      <c r="H28" s="21" t="s">
        <v>319</v>
      </c>
      <c r="I28" s="422"/>
      <c r="J28" s="423"/>
      <c r="K28" s="424"/>
      <c r="L28" s="424"/>
      <c r="M28" s="425"/>
      <c r="N28" s="218"/>
      <c r="O28" s="207"/>
    </row>
    <row r="29" spans="1:15" s="219" customFormat="1" ht="17.25" customHeight="1" x14ac:dyDescent="0.2">
      <c r="A29" s="135" t="s">
        <v>5</v>
      </c>
      <c r="B29" s="135" t="s">
        <v>421</v>
      </c>
      <c r="C29" s="230" t="s">
        <v>216</v>
      </c>
      <c r="D29" s="223">
        <v>2</v>
      </c>
      <c r="E29" s="136" t="s">
        <v>15</v>
      </c>
      <c r="F29" s="136" t="s">
        <v>37</v>
      </c>
      <c r="G29" s="222"/>
      <c r="H29" s="550" t="s">
        <v>312</v>
      </c>
      <c r="I29" s="550"/>
      <c r="J29" s="418" t="s">
        <v>216</v>
      </c>
      <c r="K29" s="419">
        <f>SUM(K30:K49)</f>
        <v>46</v>
      </c>
      <c r="L29" s="420" t="s">
        <v>15</v>
      </c>
      <c r="M29" s="420" t="s">
        <v>37</v>
      </c>
      <c r="N29" s="218"/>
      <c r="O29" s="207"/>
    </row>
    <row r="30" spans="1:15" s="219" customFormat="1" ht="12" customHeight="1" x14ac:dyDescent="0.2">
      <c r="A30" s="146" t="s">
        <v>223</v>
      </c>
      <c r="B30" s="146" t="s">
        <v>21</v>
      </c>
      <c r="C30" s="356" t="s">
        <v>224</v>
      </c>
      <c r="D30" s="147">
        <v>2</v>
      </c>
      <c r="E30" s="357"/>
      <c r="F30" s="357"/>
      <c r="G30" s="222"/>
      <c r="H30" s="171" t="s">
        <v>50</v>
      </c>
      <c r="I30" s="432" t="s">
        <v>51</v>
      </c>
      <c r="J30" s="433" t="s">
        <v>227</v>
      </c>
      <c r="K30" s="434">
        <v>2</v>
      </c>
      <c r="L30" s="435" t="s">
        <v>301</v>
      </c>
      <c r="M30" s="436"/>
      <c r="N30" s="218"/>
      <c r="O30" s="207"/>
    </row>
    <row r="31" spans="1:15" s="219" customFormat="1" ht="12" x14ac:dyDescent="0.2">
      <c r="A31" s="226"/>
      <c r="B31" s="226"/>
      <c r="C31" s="358"/>
      <c r="D31" s="227"/>
      <c r="E31" s="359"/>
      <c r="F31" s="359"/>
      <c r="G31" s="148"/>
      <c r="H31" s="171" t="s">
        <v>70</v>
      </c>
      <c r="I31" s="171" t="s">
        <v>71</v>
      </c>
      <c r="J31" s="437" t="s">
        <v>202</v>
      </c>
      <c r="K31" s="438">
        <v>1</v>
      </c>
      <c r="L31" s="439" t="s">
        <v>302</v>
      </c>
      <c r="M31" s="435"/>
      <c r="N31" s="218"/>
      <c r="O31" s="207"/>
    </row>
    <row r="32" spans="1:15" s="219" customFormat="1" ht="12" x14ac:dyDescent="0.2">
      <c r="A32" s="135" t="s">
        <v>6</v>
      </c>
      <c r="B32" s="135" t="s">
        <v>12</v>
      </c>
      <c r="C32" s="221"/>
      <c r="D32" s="223">
        <v>3</v>
      </c>
      <c r="E32" s="361"/>
      <c r="F32" s="359"/>
      <c r="G32" s="148"/>
      <c r="H32" s="440" t="s">
        <v>52</v>
      </c>
      <c r="I32" s="440" t="s">
        <v>53</v>
      </c>
      <c r="J32" s="441" t="s">
        <v>54</v>
      </c>
      <c r="K32" s="442">
        <v>3</v>
      </c>
      <c r="L32" s="443" t="s">
        <v>301</v>
      </c>
      <c r="M32" s="439"/>
      <c r="N32" s="218"/>
      <c r="O32" s="207"/>
    </row>
    <row r="33" spans="1:15" s="219" customFormat="1" ht="12" x14ac:dyDescent="0.2">
      <c r="A33" s="146" t="s">
        <v>221</v>
      </c>
      <c r="B33" s="149"/>
      <c r="C33" s="386" t="s">
        <v>324</v>
      </c>
      <c r="D33" s="147">
        <v>3</v>
      </c>
      <c r="E33" s="357"/>
      <c r="F33" s="357"/>
      <c r="G33" s="148"/>
      <c r="H33" s="444" t="s">
        <v>314</v>
      </c>
      <c r="I33" s="444" t="s">
        <v>315</v>
      </c>
      <c r="J33" s="445" t="s">
        <v>318</v>
      </c>
      <c r="K33" s="446">
        <v>2</v>
      </c>
      <c r="L33" s="447" t="s">
        <v>301</v>
      </c>
      <c r="M33" s="439"/>
      <c r="N33" s="218"/>
      <c r="O33" s="207"/>
    </row>
    <row r="34" spans="1:15" s="219" customFormat="1" ht="12" x14ac:dyDescent="0.2">
      <c r="A34" s="377"/>
      <c r="B34" s="378"/>
      <c r="C34" s="379"/>
      <c r="D34" s="380"/>
      <c r="E34" s="381"/>
      <c r="F34" s="381"/>
      <c r="G34" s="148"/>
      <c r="H34" s="171" t="s">
        <v>313</v>
      </c>
      <c r="I34" s="171" t="s">
        <v>316</v>
      </c>
      <c r="J34" s="448" t="s">
        <v>317</v>
      </c>
      <c r="K34" s="449">
        <v>2</v>
      </c>
      <c r="L34" s="443" t="s">
        <v>301</v>
      </c>
      <c r="M34" s="439"/>
      <c r="N34" s="218"/>
      <c r="O34" s="207"/>
    </row>
    <row r="35" spans="1:15" s="219" customFormat="1" ht="12" x14ac:dyDescent="0.2">
      <c r="A35" s="135" t="s">
        <v>13</v>
      </c>
      <c r="B35" s="135"/>
      <c r="C35" s="221"/>
      <c r="D35" s="223">
        <v>3</v>
      </c>
      <c r="E35" s="361"/>
      <c r="F35" s="359"/>
      <c r="G35" s="148"/>
      <c r="H35" s="171" t="s">
        <v>60</v>
      </c>
      <c r="I35" s="171" t="s">
        <v>61</v>
      </c>
      <c r="J35" s="448" t="s">
        <v>294</v>
      </c>
      <c r="K35" s="449">
        <v>4</v>
      </c>
      <c r="L35" s="443" t="s">
        <v>301</v>
      </c>
      <c r="M35" s="439"/>
      <c r="N35" s="218"/>
      <c r="O35" s="207"/>
    </row>
    <row r="36" spans="1:15" s="219" customFormat="1" ht="12.75" customHeight="1" x14ac:dyDescent="0.2">
      <c r="A36" s="150" t="s">
        <v>65</v>
      </c>
      <c r="B36" s="150" t="s">
        <v>252</v>
      </c>
      <c r="C36" s="362" t="s">
        <v>271</v>
      </c>
      <c r="D36" s="151">
        <v>3</v>
      </c>
      <c r="E36" s="150"/>
      <c r="F36" s="150"/>
      <c r="G36" s="222"/>
      <c r="H36" s="171" t="s">
        <v>72</v>
      </c>
      <c r="I36" s="432" t="s">
        <v>73</v>
      </c>
      <c r="J36" s="433" t="s">
        <v>294</v>
      </c>
      <c r="K36" s="450">
        <v>4</v>
      </c>
      <c r="L36" s="443" t="s">
        <v>302</v>
      </c>
      <c r="M36" s="439"/>
      <c r="N36" s="218"/>
      <c r="O36" s="207"/>
    </row>
    <row r="37" spans="1:15" s="219" customFormat="1" ht="12.75" customHeight="1" x14ac:dyDescent="0.2">
      <c r="A37" s="374"/>
      <c r="B37" s="374"/>
      <c r="C37" s="375"/>
      <c r="D37" s="376"/>
      <c r="E37" s="374"/>
      <c r="F37" s="374"/>
      <c r="G37" s="222"/>
      <c r="H37" s="171" t="s">
        <v>74</v>
      </c>
      <c r="I37" s="432" t="s">
        <v>298</v>
      </c>
      <c r="J37" s="433" t="s">
        <v>300</v>
      </c>
      <c r="K37" s="450">
        <v>2</v>
      </c>
      <c r="L37" s="443" t="s">
        <v>302</v>
      </c>
      <c r="M37" s="439"/>
      <c r="N37" s="218"/>
      <c r="O37" s="207"/>
    </row>
    <row r="38" spans="1:15" s="219" customFormat="1" ht="12.75" x14ac:dyDescent="0.2">
      <c r="A38" s="21" t="s">
        <v>14</v>
      </c>
      <c r="B38" s="21"/>
      <c r="C38" s="28"/>
      <c r="D38" s="363">
        <v>2</v>
      </c>
      <c r="E38" s="364"/>
      <c r="F38" s="359"/>
      <c r="G38" s="218"/>
      <c r="H38" s="171"/>
      <c r="I38" s="432"/>
      <c r="J38" s="433"/>
      <c r="K38" s="450"/>
      <c r="L38" s="443"/>
      <c r="M38" s="439"/>
      <c r="N38" s="218"/>
      <c r="O38" s="207"/>
    </row>
    <row r="39" spans="1:15" s="219" customFormat="1" ht="12" customHeight="1" x14ac:dyDescent="0.2">
      <c r="A39" s="365" t="s">
        <v>225</v>
      </c>
      <c r="B39" s="365" t="s">
        <v>51</v>
      </c>
      <c r="C39" s="373" t="s">
        <v>226</v>
      </c>
      <c r="D39" s="366">
        <v>2</v>
      </c>
      <c r="E39" s="365"/>
      <c r="F39" s="365"/>
      <c r="G39" s="218"/>
      <c r="H39" s="171" t="s">
        <v>229</v>
      </c>
      <c r="I39" s="171"/>
      <c r="J39" s="433"/>
      <c r="K39" s="438"/>
      <c r="L39" s="443"/>
      <c r="M39" s="439"/>
      <c r="N39" s="218"/>
      <c r="O39" s="207"/>
    </row>
    <row r="40" spans="1:15" s="219" customFormat="1" ht="12" customHeight="1" x14ac:dyDescent="0.2">
      <c r="A40" s="382"/>
      <c r="B40" s="382"/>
      <c r="C40" s="383"/>
      <c r="D40" s="384"/>
      <c r="E40" s="382"/>
      <c r="F40" s="382"/>
      <c r="G40" s="218"/>
      <c r="H40" s="171" t="s">
        <v>39</v>
      </c>
      <c r="I40" s="432" t="s">
        <v>40</v>
      </c>
      <c r="J40" s="433" t="s">
        <v>82</v>
      </c>
      <c r="K40" s="451">
        <v>3</v>
      </c>
      <c r="L40" s="443"/>
      <c r="M40" s="439"/>
      <c r="N40" s="218"/>
      <c r="O40" s="207"/>
    </row>
    <row r="41" spans="1:15" s="219" customFormat="1" ht="12" customHeight="1" x14ac:dyDescent="0.2">
      <c r="A41" s="385" t="s">
        <v>310</v>
      </c>
      <c r="B41" s="382"/>
      <c r="C41" s="383"/>
      <c r="D41" s="390">
        <v>18</v>
      </c>
      <c r="E41" s="382"/>
      <c r="F41" s="382"/>
      <c r="G41" s="218"/>
      <c r="H41" s="171" t="s">
        <v>41</v>
      </c>
      <c r="I41" s="432" t="s">
        <v>42</v>
      </c>
      <c r="J41" s="433" t="s">
        <v>230</v>
      </c>
      <c r="K41" s="451">
        <v>1</v>
      </c>
      <c r="L41" s="443"/>
      <c r="M41" s="439"/>
      <c r="N41" s="218"/>
      <c r="O41" s="207"/>
    </row>
    <row r="42" spans="1:15" s="219" customFormat="1" ht="12" x14ac:dyDescent="0.2">
      <c r="A42" s="388" t="s">
        <v>337</v>
      </c>
      <c r="B42" s="388"/>
      <c r="C42" s="153"/>
      <c r="D42" s="389"/>
      <c r="E42" s="154"/>
      <c r="F42" s="154"/>
      <c r="G42" s="218"/>
      <c r="H42" s="171" t="s">
        <v>97</v>
      </c>
      <c r="I42" s="432" t="s">
        <v>303</v>
      </c>
      <c r="J42" s="433" t="s">
        <v>39</v>
      </c>
      <c r="K42" s="451">
        <v>3</v>
      </c>
      <c r="L42" s="443"/>
      <c r="M42" s="439"/>
      <c r="N42" s="218"/>
      <c r="O42" s="207"/>
    </row>
    <row r="43" spans="1:15" s="219" customFormat="1" ht="12" x14ac:dyDescent="0.2">
      <c r="A43" s="388" t="s">
        <v>343</v>
      </c>
      <c r="B43" s="388" t="s">
        <v>344</v>
      </c>
      <c r="C43" s="153" t="s">
        <v>351</v>
      </c>
      <c r="D43" s="154">
        <v>3</v>
      </c>
      <c r="E43" s="154"/>
      <c r="F43" s="154"/>
      <c r="G43" s="218"/>
      <c r="H43" s="172" t="s">
        <v>304</v>
      </c>
      <c r="I43" s="172" t="s">
        <v>305</v>
      </c>
      <c r="J43" s="452" t="s">
        <v>41</v>
      </c>
      <c r="K43" s="453">
        <v>1</v>
      </c>
      <c r="L43" s="439"/>
      <c r="M43" s="439"/>
      <c r="N43" s="218"/>
      <c r="O43" s="207"/>
    </row>
    <row r="44" spans="1:15" s="219" customFormat="1" ht="12" x14ac:dyDescent="0.2">
      <c r="A44" s="388" t="s">
        <v>345</v>
      </c>
      <c r="B44" s="388" t="s">
        <v>346</v>
      </c>
      <c r="C44" s="392" t="s">
        <v>354</v>
      </c>
      <c r="D44" s="154">
        <v>3</v>
      </c>
      <c r="E44" s="154"/>
      <c r="F44" s="154"/>
      <c r="G44" s="218"/>
      <c r="H44" s="172" t="s">
        <v>45</v>
      </c>
      <c r="I44" s="172" t="s">
        <v>46</v>
      </c>
      <c r="J44" s="452" t="s">
        <v>45</v>
      </c>
      <c r="K44" s="453">
        <v>4</v>
      </c>
      <c r="L44" s="439"/>
      <c r="M44" s="435"/>
      <c r="N44" s="218"/>
      <c r="O44" s="207"/>
    </row>
    <row r="45" spans="1:15" s="219" customFormat="1" ht="12" x14ac:dyDescent="0.2">
      <c r="A45" s="388" t="s">
        <v>347</v>
      </c>
      <c r="B45" s="388" t="s">
        <v>348</v>
      </c>
      <c r="C45" s="153" t="s">
        <v>352</v>
      </c>
      <c r="D45" s="154">
        <v>3</v>
      </c>
      <c r="E45" s="154"/>
      <c r="F45" s="154"/>
      <c r="H45" s="454" t="s">
        <v>198</v>
      </c>
      <c r="I45" s="455" t="s">
        <v>66</v>
      </c>
      <c r="J45" s="452" t="s">
        <v>198</v>
      </c>
      <c r="K45" s="453">
        <v>4</v>
      </c>
      <c r="L45" s="435"/>
      <c r="M45" s="439"/>
      <c r="N45" s="218"/>
      <c r="O45" s="207"/>
    </row>
    <row r="46" spans="1:15" s="219" customFormat="1" ht="12" x14ac:dyDescent="0.2">
      <c r="A46" s="388" t="s">
        <v>349</v>
      </c>
      <c r="B46" s="388"/>
      <c r="C46" s="392" t="s">
        <v>353</v>
      </c>
      <c r="D46" s="154">
        <v>3</v>
      </c>
      <c r="E46" s="154"/>
      <c r="F46" s="154"/>
      <c r="G46" s="218"/>
      <c r="H46" s="454" t="s">
        <v>55</v>
      </c>
      <c r="I46" s="455" t="s">
        <v>56</v>
      </c>
      <c r="J46" s="452" t="s">
        <v>45</v>
      </c>
      <c r="K46" s="453">
        <v>3</v>
      </c>
      <c r="L46" s="439"/>
      <c r="M46" s="439"/>
      <c r="N46" s="218"/>
      <c r="O46" s="207"/>
    </row>
    <row r="47" spans="1:15" s="219" customFormat="1" ht="12" x14ac:dyDescent="0.2">
      <c r="A47" s="388" t="s">
        <v>350</v>
      </c>
      <c r="B47" s="388"/>
      <c r="C47" s="392" t="s">
        <v>353</v>
      </c>
      <c r="D47" s="393">
        <v>6</v>
      </c>
      <c r="E47" s="154"/>
      <c r="F47" s="154"/>
      <c r="H47" s="172" t="s">
        <v>199</v>
      </c>
      <c r="I47" s="172" t="s">
        <v>58</v>
      </c>
      <c r="J47" s="452" t="s">
        <v>306</v>
      </c>
      <c r="K47" s="453">
        <v>4</v>
      </c>
      <c r="L47" s="439" t="s">
        <v>301</v>
      </c>
      <c r="M47" s="435"/>
      <c r="O47" s="207"/>
    </row>
    <row r="48" spans="1:15" s="219" customFormat="1" ht="12" x14ac:dyDescent="0.2">
      <c r="A48" s="152"/>
      <c r="B48" s="152"/>
      <c r="C48" s="392"/>
      <c r="D48" s="393"/>
      <c r="E48" s="154"/>
      <c r="F48" s="154"/>
      <c r="H48" s="172" t="s">
        <v>200</v>
      </c>
      <c r="I48" s="172" t="s">
        <v>201</v>
      </c>
      <c r="J48" s="452"/>
      <c r="K48" s="453">
        <v>3</v>
      </c>
      <c r="L48" s="439"/>
      <c r="M48" s="435"/>
      <c r="O48" s="207"/>
    </row>
    <row r="49" spans="1:15" s="219" customFormat="1" ht="12" x14ac:dyDescent="0.2">
      <c r="A49" s="152"/>
      <c r="B49" s="152"/>
      <c r="C49" s="155"/>
      <c r="D49" s="154"/>
      <c r="E49" s="154"/>
      <c r="F49" s="154"/>
      <c r="G49" s="218"/>
      <c r="H49" s="171"/>
      <c r="I49" s="171"/>
      <c r="J49" s="452"/>
      <c r="K49" s="453"/>
      <c r="L49" s="439"/>
      <c r="M49" s="435"/>
    </row>
    <row r="50" spans="1:15" s="219" customFormat="1" ht="12.75" x14ac:dyDescent="0.2">
      <c r="A50" s="152"/>
      <c r="B50" s="152"/>
      <c r="C50" s="155"/>
      <c r="D50" s="154"/>
      <c r="E50" s="154"/>
      <c r="F50" s="154"/>
      <c r="G50" s="218"/>
      <c r="H50" s="21" t="s">
        <v>357</v>
      </c>
      <c r="I50" s="353"/>
      <c r="J50" s="355"/>
      <c r="K50" s="387">
        <v>36</v>
      </c>
      <c r="L50" s="354"/>
      <c r="M50" s="354"/>
      <c r="N50" s="218"/>
      <c r="O50" s="207"/>
    </row>
    <row r="51" spans="1:15" s="219" customFormat="1" ht="12" x14ac:dyDescent="0.2">
      <c r="A51" s="152"/>
      <c r="B51" s="152"/>
      <c r="C51" s="155"/>
      <c r="D51" s="154"/>
      <c r="E51" s="154"/>
      <c r="F51" s="154"/>
      <c r="G51" s="218"/>
      <c r="H51" s="495" t="s">
        <v>340</v>
      </c>
      <c r="I51" s="496"/>
      <c r="J51" s="497"/>
      <c r="K51" s="478"/>
      <c r="L51" s="479"/>
      <c r="M51" s="480"/>
    </row>
    <row r="52" spans="1:15" s="221" customFormat="1" ht="12" x14ac:dyDescent="0.2">
      <c r="A52" s="152"/>
      <c r="B52" s="152"/>
      <c r="C52" s="153"/>
      <c r="D52" s="154"/>
      <c r="E52" s="154"/>
      <c r="F52" s="154"/>
      <c r="G52" s="218"/>
      <c r="H52" s="498" t="s">
        <v>341</v>
      </c>
      <c r="I52" s="496"/>
      <c r="J52" s="497"/>
      <c r="K52" s="478">
        <v>7</v>
      </c>
      <c r="L52" s="481"/>
      <c r="M52" s="479"/>
      <c r="N52" s="222"/>
      <c r="O52" s="220"/>
    </row>
    <row r="53" spans="1:15" s="221" customFormat="1" ht="12" x14ac:dyDescent="0.2">
      <c r="A53" s="152"/>
      <c r="B53" s="152"/>
      <c r="C53" s="153"/>
      <c r="D53" s="154"/>
      <c r="E53" s="154"/>
      <c r="F53" s="154"/>
      <c r="G53" s="218"/>
      <c r="H53" s="498" t="s">
        <v>342</v>
      </c>
      <c r="I53" s="496"/>
      <c r="J53" s="499"/>
      <c r="K53" s="482">
        <v>20</v>
      </c>
      <c r="L53" s="479"/>
      <c r="M53" s="480"/>
      <c r="N53" s="222"/>
      <c r="O53" s="220"/>
    </row>
    <row r="54" spans="1:15" s="221" customFormat="1" ht="12" x14ac:dyDescent="0.2">
      <c r="A54" s="152"/>
      <c r="B54" s="152"/>
      <c r="C54" s="153"/>
      <c r="D54" s="154"/>
      <c r="E54" s="154"/>
      <c r="F54" s="154"/>
      <c r="G54" s="218"/>
      <c r="H54" s="498" t="s">
        <v>328</v>
      </c>
      <c r="I54" s="496"/>
      <c r="J54" s="499"/>
      <c r="K54" s="500">
        <v>9</v>
      </c>
      <c r="L54" s="501"/>
      <c r="M54" s="501"/>
      <c r="N54" s="222"/>
      <c r="O54" s="220"/>
    </row>
    <row r="55" spans="1:15" s="221" customFormat="1" ht="11.25" customHeight="1" x14ac:dyDescent="0.2">
      <c r="A55" s="219"/>
      <c r="B55" s="219"/>
      <c r="C55" s="219"/>
      <c r="D55" s="219"/>
      <c r="E55" s="219"/>
      <c r="F55" s="219"/>
      <c r="G55" s="218"/>
      <c r="H55" s="498"/>
      <c r="I55" s="496"/>
      <c r="J55" s="497"/>
      <c r="K55" s="500"/>
      <c r="L55" s="501"/>
      <c r="M55" s="501"/>
      <c r="N55" s="222"/>
      <c r="O55" s="220"/>
    </row>
    <row r="56" spans="1:15" s="221" customFormat="1" ht="12" x14ac:dyDescent="0.2">
      <c r="A56" s="430"/>
      <c r="B56" s="430"/>
      <c r="C56" s="431"/>
      <c r="D56" s="424"/>
      <c r="E56" s="424"/>
      <c r="F56" s="424"/>
      <c r="G56" s="218"/>
      <c r="H56" s="498"/>
      <c r="I56" s="496"/>
      <c r="J56" s="499"/>
      <c r="K56" s="502"/>
      <c r="L56" s="501"/>
      <c r="M56" s="501"/>
      <c r="N56" s="222"/>
      <c r="O56" s="220"/>
    </row>
    <row r="57" spans="1:15" s="221" customFormat="1" ht="12" x14ac:dyDescent="0.2">
      <c r="A57" s="426"/>
      <c r="B57" s="426"/>
      <c r="C57" s="427"/>
      <c r="D57" s="428"/>
      <c r="E57" s="429"/>
      <c r="F57" s="429"/>
      <c r="G57" s="218"/>
      <c r="H57" s="503"/>
      <c r="I57" s="504"/>
      <c r="J57" s="505"/>
      <c r="K57" s="489"/>
      <c r="L57" s="481"/>
      <c r="M57" s="481"/>
      <c r="N57" s="222"/>
      <c r="O57" s="220"/>
    </row>
    <row r="58" spans="1:15" s="221" customFormat="1" ht="12" x14ac:dyDescent="0.2">
      <c r="A58" s="159" t="s">
        <v>18</v>
      </c>
      <c r="B58" s="369" t="s">
        <v>19</v>
      </c>
      <c r="C58" s="506" t="s">
        <v>334</v>
      </c>
      <c r="D58" s="507"/>
      <c r="E58" s="507"/>
      <c r="F58" s="507"/>
      <c r="G58" s="218"/>
      <c r="H58" s="503"/>
      <c r="I58" s="504"/>
      <c r="J58" s="505"/>
      <c r="K58" s="490"/>
      <c r="L58" s="481"/>
      <c r="M58" s="481"/>
      <c r="O58" s="220"/>
    </row>
    <row r="59" spans="1:15" s="221" customFormat="1" ht="12" x14ac:dyDescent="0.2">
      <c r="A59" s="160" t="s">
        <v>17</v>
      </c>
      <c r="B59" s="370" t="s">
        <v>231</v>
      </c>
      <c r="C59" s="156" t="s">
        <v>418</v>
      </c>
      <c r="D59" s="161" t="s">
        <v>311</v>
      </c>
      <c r="E59" s="161"/>
      <c r="F59" s="161"/>
      <c r="G59" s="218"/>
      <c r="H59" s="503"/>
      <c r="I59" s="504"/>
      <c r="J59" s="505"/>
      <c r="K59" s="489"/>
      <c r="L59" s="481"/>
      <c r="M59" s="481"/>
      <c r="O59" s="220"/>
    </row>
    <row r="60" spans="1:15" s="221" customFormat="1" ht="15.75" x14ac:dyDescent="0.25">
      <c r="A60" s="426"/>
      <c r="B60" s="426"/>
      <c r="C60" s="556" t="s">
        <v>2</v>
      </c>
      <c r="D60" s="556"/>
      <c r="E60" s="556"/>
      <c r="F60" s="556"/>
      <c r="G60" s="556"/>
      <c r="H60" s="556"/>
      <c r="I60" s="556"/>
      <c r="J60" s="157" t="s">
        <v>3</v>
      </c>
      <c r="K60" s="158">
        <v>120</v>
      </c>
      <c r="L60" s="218"/>
      <c r="M60" s="218"/>
      <c r="O60" s="220"/>
    </row>
    <row r="61" spans="1:15" s="219" customFormat="1" ht="15.95" customHeight="1" x14ac:dyDescent="0.3">
      <c r="A61" s="542" t="s">
        <v>401</v>
      </c>
      <c r="B61" s="542"/>
      <c r="C61" s="542"/>
      <c r="D61" s="542"/>
      <c r="E61" s="542"/>
      <c r="F61" s="542"/>
      <c r="G61" s="542"/>
      <c r="H61" s="542"/>
      <c r="I61" s="542"/>
      <c r="J61" s="542"/>
      <c r="K61" s="542"/>
      <c r="L61" s="542"/>
      <c r="M61" s="542"/>
      <c r="N61" s="218"/>
    </row>
    <row r="62" spans="1:15" s="219" customFormat="1" ht="15.95" customHeight="1" x14ac:dyDescent="0.25">
      <c r="A62" s="197" t="s">
        <v>257</v>
      </c>
      <c r="B62" s="213"/>
      <c r="C62" s="215"/>
      <c r="D62" s="215"/>
      <c r="E62" s="216"/>
      <c r="F62" s="217"/>
      <c r="G62" s="412"/>
      <c r="H62" s="266"/>
      <c r="I62" s="412"/>
      <c r="J62" s="411" t="s">
        <v>256</v>
      </c>
      <c r="K62" s="220"/>
      <c r="L62" s="222"/>
      <c r="M62" s="222"/>
      <c r="N62" s="218"/>
    </row>
    <row r="63" spans="1:15" s="219" customFormat="1" ht="15.95" customHeight="1" x14ac:dyDescent="0.25">
      <c r="A63" s="214" t="s">
        <v>258</v>
      </c>
      <c r="B63" s="200"/>
      <c r="C63" s="215"/>
      <c r="D63" s="215"/>
      <c r="E63" s="216"/>
      <c r="F63" s="217"/>
      <c r="G63" s="412"/>
      <c r="H63" s="266"/>
      <c r="I63" s="412"/>
      <c r="J63" s="220"/>
      <c r="K63" s="220"/>
      <c r="L63" s="222"/>
      <c r="M63" s="222"/>
      <c r="N63" s="218"/>
    </row>
    <row r="64" spans="1:15" s="219" customFormat="1" ht="15.95" customHeight="1" x14ac:dyDescent="0.2">
      <c r="A64" s="85" t="s">
        <v>208</v>
      </c>
      <c r="B64" s="90"/>
      <c r="C64" s="95" t="s">
        <v>209</v>
      </c>
      <c r="D64" s="95" t="s">
        <v>16</v>
      </c>
      <c r="E64" s="95" t="s">
        <v>15</v>
      </c>
      <c r="F64" s="95" t="s">
        <v>37</v>
      </c>
      <c r="G64" s="96"/>
      <c r="H64" s="85" t="s">
        <v>210</v>
      </c>
      <c r="I64" s="85"/>
      <c r="J64" s="95" t="s">
        <v>209</v>
      </c>
      <c r="K64" s="95" t="s">
        <v>16</v>
      </c>
      <c r="L64" s="95" t="s">
        <v>15</v>
      </c>
      <c r="M64" s="95" t="s">
        <v>37</v>
      </c>
      <c r="N64" s="218"/>
    </row>
    <row r="65" spans="1:15" ht="15.95" customHeight="1" x14ac:dyDescent="0.2">
      <c r="A65" s="242" t="s">
        <v>223</v>
      </c>
      <c r="B65" s="243" t="s">
        <v>21</v>
      </c>
      <c r="C65" s="162" t="s">
        <v>224</v>
      </c>
      <c r="D65" s="163">
        <v>2</v>
      </c>
      <c r="E65" s="164" t="s">
        <v>228</v>
      </c>
      <c r="F65" s="164"/>
      <c r="H65" s="234" t="s">
        <v>22</v>
      </c>
      <c r="I65" s="234" t="s">
        <v>23</v>
      </c>
      <c r="J65" s="102"/>
      <c r="K65" s="101">
        <v>3</v>
      </c>
      <c r="L65" s="174"/>
      <c r="M65" s="174"/>
      <c r="N65" s="4"/>
      <c r="O65" s="3"/>
    </row>
    <row r="66" spans="1:15" ht="15" customHeight="1" x14ac:dyDescent="0.2">
      <c r="A66" s="233" t="s">
        <v>83</v>
      </c>
      <c r="B66" s="233" t="s">
        <v>84</v>
      </c>
      <c r="C66" s="238"/>
      <c r="D66" s="235">
        <v>3</v>
      </c>
      <c r="E66" s="123"/>
      <c r="F66" s="5"/>
      <c r="H66" s="165" t="s">
        <v>24</v>
      </c>
      <c r="I66" s="165" t="s">
        <v>232</v>
      </c>
      <c r="J66" s="166"/>
      <c r="K66" s="167">
        <v>3</v>
      </c>
      <c r="L66" s="164"/>
      <c r="M66" s="164"/>
      <c r="O66" s="3"/>
    </row>
    <row r="67" spans="1:15" ht="15" customHeight="1" x14ac:dyDescent="0.2">
      <c r="A67" s="233" t="s">
        <v>38</v>
      </c>
      <c r="B67" s="233" t="s">
        <v>43</v>
      </c>
      <c r="C67" s="182"/>
      <c r="D67" s="108">
        <v>3</v>
      </c>
      <c r="E67" s="123"/>
      <c r="F67" s="5"/>
      <c r="H67" s="172" t="s">
        <v>45</v>
      </c>
      <c r="I67" s="172" t="s">
        <v>46</v>
      </c>
      <c r="J67" s="508" t="s">
        <v>47</v>
      </c>
      <c r="K67" s="232">
        <v>4</v>
      </c>
      <c r="L67" s="168"/>
      <c r="M67" s="168"/>
      <c r="O67" s="3"/>
    </row>
    <row r="68" spans="1:15" ht="15" customHeight="1" x14ac:dyDescent="0.2">
      <c r="A68" s="172" t="s">
        <v>47</v>
      </c>
      <c r="B68" s="165" t="s">
        <v>64</v>
      </c>
      <c r="C68" s="169" t="s">
        <v>220</v>
      </c>
      <c r="D68" s="163">
        <v>4</v>
      </c>
      <c r="E68" s="164"/>
      <c r="F68" s="164"/>
      <c r="H68" s="171" t="s">
        <v>427</v>
      </c>
      <c r="I68" s="171" t="s">
        <v>67</v>
      </c>
      <c r="J68" s="508" t="s">
        <v>68</v>
      </c>
      <c r="K68" s="235">
        <v>4</v>
      </c>
      <c r="L68" s="174"/>
      <c r="M68" s="174"/>
      <c r="O68" s="3"/>
    </row>
    <row r="69" spans="1:15" ht="15.95" customHeight="1" x14ac:dyDescent="0.2">
      <c r="A69" s="171" t="s">
        <v>426</v>
      </c>
      <c r="B69" s="171" t="s">
        <v>48</v>
      </c>
      <c r="C69" s="238" t="s">
        <v>49</v>
      </c>
      <c r="D69" s="236">
        <v>4</v>
      </c>
      <c r="E69" s="168"/>
      <c r="F69" s="168"/>
      <c r="H69" s="244"/>
      <c r="I69" s="244"/>
      <c r="J69" s="175"/>
      <c r="K69" s="127">
        <v>14</v>
      </c>
      <c r="L69" s="3"/>
      <c r="M69" s="3"/>
      <c r="O69" s="3"/>
    </row>
    <row r="70" spans="1:15" ht="15.95" customHeight="1" x14ac:dyDescent="0.2">
      <c r="A70" s="245"/>
      <c r="B70" s="245"/>
      <c r="C70" s="245"/>
      <c r="D70" s="253">
        <v>16</v>
      </c>
      <c r="E70" s="218"/>
      <c r="F70" s="218"/>
      <c r="H70" s="244"/>
      <c r="I70" s="244"/>
      <c r="J70" s="175"/>
      <c r="L70" s="3"/>
      <c r="M70" s="3"/>
      <c r="O70" s="3"/>
    </row>
    <row r="71" spans="1:15" ht="18" customHeight="1" x14ac:dyDescent="0.2">
      <c r="O71" s="3"/>
    </row>
    <row r="72" spans="1:15" s="219" customFormat="1" ht="15.95" customHeight="1" x14ac:dyDescent="0.2">
      <c r="A72" s="246" t="s">
        <v>211</v>
      </c>
      <c r="B72" s="247"/>
      <c r="C72" s="97"/>
      <c r="D72" s="109"/>
      <c r="E72" s="93"/>
      <c r="F72" s="93"/>
      <c r="G72" s="98"/>
      <c r="H72" s="246" t="s">
        <v>212</v>
      </c>
      <c r="I72" s="247"/>
      <c r="J72" s="99"/>
      <c r="K72" s="109"/>
      <c r="L72" s="93"/>
      <c r="M72" s="93"/>
      <c r="N72" s="218"/>
    </row>
    <row r="73" spans="1:15" ht="15.95" customHeight="1" x14ac:dyDescent="0.2">
      <c r="A73" s="233" t="s">
        <v>38</v>
      </c>
      <c r="B73" s="233" t="s">
        <v>43</v>
      </c>
      <c r="C73" s="182"/>
      <c r="D73" s="235">
        <v>3</v>
      </c>
      <c r="E73" s="120"/>
      <c r="F73" s="120"/>
      <c r="H73" s="233" t="s">
        <v>233</v>
      </c>
      <c r="I73" s="233" t="s">
        <v>86</v>
      </c>
      <c r="J73" s="183" t="s">
        <v>69</v>
      </c>
      <c r="K73" s="235">
        <v>3</v>
      </c>
      <c r="L73" s="123"/>
      <c r="M73" s="5"/>
      <c r="N73" s="3"/>
      <c r="O73" s="3"/>
    </row>
    <row r="74" spans="1:15" ht="15.95" customHeight="1" x14ac:dyDescent="0.2">
      <c r="A74" s="63" t="s">
        <v>52</v>
      </c>
      <c r="B74" s="63" t="s">
        <v>53</v>
      </c>
      <c r="C74" s="102" t="s">
        <v>54</v>
      </c>
      <c r="D74" s="101">
        <v>3</v>
      </c>
      <c r="E74" s="123"/>
      <c r="F74" s="5"/>
      <c r="H74" s="165" t="s">
        <v>24</v>
      </c>
      <c r="I74" s="165" t="s">
        <v>232</v>
      </c>
      <c r="J74" s="166"/>
      <c r="K74" s="167">
        <v>3</v>
      </c>
      <c r="L74" s="164"/>
      <c r="M74" s="164"/>
      <c r="O74" s="3"/>
    </row>
    <row r="75" spans="1:15" ht="15.95" customHeight="1" x14ac:dyDescent="0.2">
      <c r="A75" s="237" t="s">
        <v>198</v>
      </c>
      <c r="B75" s="239" t="s">
        <v>66</v>
      </c>
      <c r="C75" s="183" t="s">
        <v>45</v>
      </c>
      <c r="D75" s="235">
        <v>4</v>
      </c>
      <c r="E75" s="120"/>
      <c r="F75" s="120"/>
      <c r="H75" s="179" t="s">
        <v>65</v>
      </c>
      <c r="I75" s="179" t="s">
        <v>270</v>
      </c>
      <c r="J75" s="182" t="s">
        <v>271</v>
      </c>
      <c r="K75" s="236">
        <v>3</v>
      </c>
      <c r="L75" s="120"/>
      <c r="M75" s="120"/>
      <c r="O75" s="3"/>
    </row>
    <row r="76" spans="1:15" ht="15.95" customHeight="1" x14ac:dyDescent="0.2">
      <c r="A76" s="172" t="s">
        <v>39</v>
      </c>
      <c r="B76" s="172" t="s">
        <v>40</v>
      </c>
      <c r="C76" s="169" t="s">
        <v>82</v>
      </c>
      <c r="D76" s="231">
        <v>3</v>
      </c>
      <c r="E76" s="5"/>
      <c r="F76" s="5"/>
      <c r="H76" s="237" t="s">
        <v>55</v>
      </c>
      <c r="I76" s="241" t="s">
        <v>56</v>
      </c>
      <c r="J76" s="184" t="s">
        <v>45</v>
      </c>
      <c r="K76" s="235">
        <v>3</v>
      </c>
      <c r="L76" s="5"/>
      <c r="M76" s="5"/>
      <c r="O76" s="3"/>
    </row>
    <row r="77" spans="1:15" ht="15.95" customHeight="1" x14ac:dyDescent="0.2">
      <c r="A77" s="172" t="s">
        <v>41</v>
      </c>
      <c r="B77" s="172" t="s">
        <v>42</v>
      </c>
      <c r="C77" s="169" t="s">
        <v>230</v>
      </c>
      <c r="D77" s="231">
        <v>1</v>
      </c>
      <c r="E77" s="6"/>
      <c r="F77" s="6"/>
      <c r="G77" s="15"/>
      <c r="H77" s="237" t="s">
        <v>98</v>
      </c>
      <c r="I77" s="241" t="s">
        <v>189</v>
      </c>
      <c r="J77" s="102" t="s">
        <v>39</v>
      </c>
      <c r="K77" s="101">
        <v>3</v>
      </c>
      <c r="L77" s="5"/>
      <c r="M77" s="5"/>
      <c r="O77" s="3"/>
    </row>
    <row r="78" spans="1:15" ht="15.95" customHeight="1" x14ac:dyDescent="0.2">
      <c r="D78" s="68">
        <f>SUM(D73:D77)</f>
        <v>14</v>
      </c>
      <c r="F78" s="16"/>
      <c r="H78" s="237" t="s">
        <v>99</v>
      </c>
      <c r="I78" s="241" t="s">
        <v>190</v>
      </c>
      <c r="J78" s="183" t="s">
        <v>39</v>
      </c>
      <c r="K78" s="104">
        <v>1</v>
      </c>
      <c r="L78" s="6"/>
      <c r="M78" s="6"/>
      <c r="O78" s="3"/>
    </row>
    <row r="79" spans="1:15" ht="15.95" customHeight="1" x14ac:dyDescent="0.2">
      <c r="G79" s="13"/>
      <c r="K79" s="127">
        <v>16</v>
      </c>
      <c r="O79" s="3"/>
    </row>
    <row r="80" spans="1:15" ht="15.95" customHeight="1" x14ac:dyDescent="0.2">
      <c r="D80" s="268"/>
      <c r="G80" s="13"/>
      <c r="K80" s="110"/>
      <c r="O80" s="3"/>
    </row>
    <row r="81" spans="1:15" s="219" customFormat="1" ht="15.95" customHeight="1" x14ac:dyDescent="0.2">
      <c r="A81" s="111" t="s">
        <v>204</v>
      </c>
      <c r="B81" s="90"/>
      <c r="C81" s="86"/>
      <c r="D81" s="87"/>
      <c r="E81" s="88"/>
      <c r="F81" s="88"/>
      <c r="G81" s="218"/>
      <c r="H81" s="85" t="s">
        <v>205</v>
      </c>
      <c r="I81" s="90"/>
      <c r="J81" s="17"/>
      <c r="K81" s="17"/>
      <c r="L81" s="17"/>
      <c r="M81" s="88"/>
      <c r="N81" s="218"/>
    </row>
    <row r="82" spans="1:15" s="219" customFormat="1" ht="15.95" customHeight="1" x14ac:dyDescent="0.2">
      <c r="A82" s="62" t="s">
        <v>50</v>
      </c>
      <c r="B82" s="264" t="s">
        <v>255</v>
      </c>
      <c r="C82" s="105" t="s">
        <v>85</v>
      </c>
      <c r="D82" s="101">
        <v>2</v>
      </c>
      <c r="E82" s="5"/>
      <c r="F82" s="5"/>
      <c r="G82" s="218"/>
      <c r="H82" s="237" t="s">
        <v>200</v>
      </c>
      <c r="I82" s="241" t="s">
        <v>201</v>
      </c>
      <c r="J82" s="184"/>
      <c r="K82" s="280">
        <v>3</v>
      </c>
      <c r="L82" s="120"/>
      <c r="M82" s="120"/>
      <c r="N82" s="218"/>
    </row>
    <row r="83" spans="1:15" s="219" customFormat="1" ht="15.95" customHeight="1" x14ac:dyDescent="0.2">
      <c r="A83" s="63" t="s">
        <v>57</v>
      </c>
      <c r="B83" s="63" t="s">
        <v>58</v>
      </c>
      <c r="C83" s="102" t="s">
        <v>59</v>
      </c>
      <c r="D83" s="101">
        <v>4</v>
      </c>
      <c r="E83" s="5"/>
      <c r="F83" s="5"/>
      <c r="G83" s="218"/>
      <c r="H83" s="63" t="s">
        <v>72</v>
      </c>
      <c r="I83" s="63" t="s">
        <v>73</v>
      </c>
      <c r="J83" s="102" t="s">
        <v>260</v>
      </c>
      <c r="K83" s="281">
        <v>4</v>
      </c>
      <c r="L83" s="6"/>
      <c r="M83" s="6"/>
      <c r="N83" s="218"/>
    </row>
    <row r="84" spans="1:15" ht="15.95" customHeight="1" x14ac:dyDescent="0.2">
      <c r="A84" s="62" t="s">
        <v>253</v>
      </c>
      <c r="B84" s="62"/>
      <c r="C84" s="106"/>
      <c r="D84" s="101">
        <v>4</v>
      </c>
      <c r="E84" s="5"/>
      <c r="F84" s="5"/>
      <c r="H84" s="63" t="s">
        <v>70</v>
      </c>
      <c r="I84" s="72" t="s">
        <v>71</v>
      </c>
      <c r="J84" s="102" t="s">
        <v>191</v>
      </c>
      <c r="K84" s="282">
        <v>1</v>
      </c>
      <c r="L84" s="6"/>
      <c r="M84" s="6"/>
      <c r="N84" s="13"/>
      <c r="O84" s="3"/>
    </row>
    <row r="85" spans="1:15" ht="15.95" customHeight="1" x14ac:dyDescent="0.2">
      <c r="A85" s="63" t="s">
        <v>272</v>
      </c>
      <c r="B85" s="63"/>
      <c r="C85" s="102"/>
      <c r="D85" s="263">
        <v>3</v>
      </c>
      <c r="E85" s="5"/>
      <c r="F85" s="5"/>
      <c r="H85" s="62" t="s">
        <v>253</v>
      </c>
      <c r="I85" s="62"/>
      <c r="J85" s="106"/>
      <c r="K85" s="277">
        <v>3</v>
      </c>
      <c r="L85" s="6"/>
      <c r="M85" s="6"/>
      <c r="O85" s="3"/>
    </row>
    <row r="86" spans="1:15" ht="15.95" customHeight="1" x14ac:dyDescent="0.2">
      <c r="A86" s="63" t="s">
        <v>254</v>
      </c>
      <c r="B86" s="63" t="s">
        <v>268</v>
      </c>
      <c r="C86" s="102"/>
      <c r="D86" s="263">
        <v>3</v>
      </c>
      <c r="E86" s="5"/>
      <c r="F86" s="5"/>
      <c r="H86" s="62" t="s">
        <v>272</v>
      </c>
      <c r="I86" s="62"/>
      <c r="J86" s="106"/>
      <c r="K86" s="277">
        <v>3</v>
      </c>
      <c r="L86" s="6"/>
      <c r="M86" s="6"/>
      <c r="O86" s="3"/>
    </row>
    <row r="87" spans="1:15" ht="15.95" customHeight="1" x14ac:dyDescent="0.2">
      <c r="A87" s="341"/>
      <c r="B87" s="341"/>
      <c r="C87" s="342"/>
      <c r="D87" s="283">
        <f>SUM(D82:D86)</f>
        <v>16</v>
      </c>
      <c r="E87" s="12"/>
      <c r="F87" s="12"/>
      <c r="H87" s="341"/>
      <c r="I87" s="341"/>
      <c r="J87" s="342"/>
      <c r="K87" s="283">
        <f>SUM(K82:K86)</f>
        <v>14</v>
      </c>
      <c r="L87" s="7"/>
      <c r="M87" s="7"/>
      <c r="O87" s="3"/>
    </row>
    <row r="88" spans="1:15" ht="15.95" customHeight="1" x14ac:dyDescent="0.2">
      <c r="D88" s="3"/>
      <c r="E88" s="3"/>
      <c r="F88" s="3"/>
      <c r="G88" s="3"/>
      <c r="K88" s="3"/>
      <c r="O88" s="3"/>
    </row>
    <row r="89" spans="1:15" s="219" customFormat="1" ht="15.95" customHeight="1" x14ac:dyDescent="0.2">
      <c r="A89" s="85" t="s">
        <v>206</v>
      </c>
      <c r="B89" s="90"/>
      <c r="C89" s="248"/>
      <c r="D89" s="9"/>
      <c r="E89" s="9"/>
      <c r="F89" s="9"/>
      <c r="G89" s="3"/>
      <c r="H89" s="85" t="s">
        <v>207</v>
      </c>
      <c r="I89" s="90"/>
      <c r="J89" s="86"/>
      <c r="K89" s="93"/>
      <c r="L89" s="94"/>
      <c r="M89" s="94"/>
      <c r="N89" s="218"/>
    </row>
    <row r="90" spans="1:15" s="219" customFormat="1" ht="15.95" customHeight="1" x14ac:dyDescent="0.2">
      <c r="A90" s="63" t="s">
        <v>60</v>
      </c>
      <c r="B90" s="63" t="s">
        <v>61</v>
      </c>
      <c r="C90" s="102" t="s">
        <v>62</v>
      </c>
      <c r="D90" s="104">
        <v>4</v>
      </c>
      <c r="E90" s="122"/>
      <c r="F90" s="122"/>
      <c r="G90" s="170"/>
      <c r="H90" s="62" t="s">
        <v>74</v>
      </c>
      <c r="I90" s="62" t="s">
        <v>75</v>
      </c>
      <c r="J90" s="105" t="s">
        <v>267</v>
      </c>
      <c r="K90" s="101">
        <v>2</v>
      </c>
      <c r="L90" s="122"/>
      <c r="M90" s="122"/>
      <c r="N90" s="218"/>
    </row>
    <row r="91" spans="1:15" ht="15.95" customHeight="1" x14ac:dyDescent="0.2">
      <c r="A91" s="62" t="s">
        <v>63</v>
      </c>
      <c r="B91" s="69" t="s">
        <v>266</v>
      </c>
      <c r="C91" s="102" t="s">
        <v>193</v>
      </c>
      <c r="D91" s="124">
        <v>4</v>
      </c>
      <c r="E91" s="11"/>
      <c r="F91" s="6"/>
      <c r="H91" s="62" t="s">
        <v>272</v>
      </c>
      <c r="I91" s="62"/>
      <c r="J91" s="106"/>
      <c r="K91" s="101">
        <v>4</v>
      </c>
      <c r="L91" s="120"/>
      <c r="M91" s="120"/>
      <c r="N91" s="13"/>
      <c r="O91" s="3"/>
    </row>
    <row r="92" spans="1:15" ht="15.95" customHeight="1" x14ac:dyDescent="0.2">
      <c r="A92" s="62" t="s">
        <v>272</v>
      </c>
      <c r="B92" s="62"/>
      <c r="C92" s="106"/>
      <c r="D92" s="101">
        <v>4</v>
      </c>
      <c r="E92" s="11"/>
      <c r="F92" s="6"/>
      <c r="H92" s="62" t="s">
        <v>272</v>
      </c>
      <c r="I92" s="62"/>
      <c r="J92" s="106"/>
      <c r="K92" s="101">
        <v>4</v>
      </c>
      <c r="L92" s="120"/>
      <c r="M92" s="120"/>
      <c r="O92" s="3"/>
    </row>
    <row r="93" spans="1:15" ht="15.95" customHeight="1" x14ac:dyDescent="0.2">
      <c r="A93" s="62" t="s">
        <v>272</v>
      </c>
      <c r="B93" s="62"/>
      <c r="C93" s="106"/>
      <c r="D93" s="101">
        <v>3</v>
      </c>
      <c r="E93" s="123"/>
      <c r="F93" s="123"/>
      <c r="H93" s="62" t="s">
        <v>272</v>
      </c>
      <c r="I93" s="62"/>
      <c r="J93" s="106"/>
      <c r="K93" s="101">
        <v>3</v>
      </c>
      <c r="L93" s="121"/>
      <c r="M93" s="121"/>
      <c r="O93" s="3"/>
    </row>
    <row r="94" spans="1:15" ht="15.75" customHeight="1" x14ac:dyDescent="0.2">
      <c r="A94" s="274"/>
      <c r="B94" s="274"/>
      <c r="C94" s="2"/>
      <c r="D94" s="276">
        <f>SUM(D89:D93)</f>
        <v>15</v>
      </c>
      <c r="E94" s="3"/>
      <c r="F94" s="3"/>
      <c r="H94" s="62" t="s">
        <v>254</v>
      </c>
      <c r="I94" s="62"/>
      <c r="J94" s="106"/>
      <c r="K94" s="277">
        <v>2</v>
      </c>
      <c r="L94" s="120"/>
      <c r="M94" s="120"/>
      <c r="O94" s="3"/>
    </row>
    <row r="95" spans="1:15" ht="15.75" customHeight="1" x14ac:dyDescent="0.2">
      <c r="A95" s="80" t="s">
        <v>87</v>
      </c>
      <c r="B95" s="80"/>
      <c r="C95" s="128"/>
      <c r="D95" s="3"/>
      <c r="E95" s="108"/>
      <c r="F95" s="108"/>
      <c r="J95" s="2"/>
      <c r="K95" s="276">
        <f>SUM(K90:K94)</f>
        <v>15</v>
      </c>
      <c r="L95" s="3"/>
      <c r="M95" s="3"/>
      <c r="O95" s="3"/>
    </row>
    <row r="96" spans="1:15" ht="15.75" customHeight="1" x14ac:dyDescent="0.2">
      <c r="A96" s="76" t="s">
        <v>20</v>
      </c>
      <c r="B96" s="78" t="s">
        <v>19</v>
      </c>
      <c r="C96" s="77" t="s">
        <v>259</v>
      </c>
      <c r="G96" s="13"/>
      <c r="J96" s="79" t="s">
        <v>3</v>
      </c>
      <c r="K96" s="127">
        <v>120</v>
      </c>
      <c r="L96" s="249"/>
      <c r="M96" s="249"/>
      <c r="O96" s="3"/>
    </row>
    <row r="97" spans="1:15" ht="13.5" customHeight="1" x14ac:dyDescent="0.25">
      <c r="A97" s="74" t="s">
        <v>17</v>
      </c>
      <c r="B97" s="75" t="s">
        <v>18</v>
      </c>
      <c r="C97" s="551" t="s">
        <v>2</v>
      </c>
      <c r="D97" s="551"/>
      <c r="E97" s="551"/>
      <c r="F97" s="551"/>
      <c r="G97" s="551"/>
      <c r="H97" s="551"/>
      <c r="I97" s="551"/>
      <c r="L97" s="3"/>
      <c r="M97" s="3"/>
      <c r="O97" s="3"/>
    </row>
    <row r="98" spans="1:15" ht="18" customHeight="1" x14ac:dyDescent="0.25">
      <c r="B98" s="240"/>
      <c r="J98" s="240"/>
      <c r="K98" s="240"/>
      <c r="L98" s="240"/>
      <c r="M98" s="240"/>
      <c r="O98" s="3"/>
    </row>
  </sheetData>
  <mergeCells count="9">
    <mergeCell ref="C97:I97"/>
    <mergeCell ref="A1:M1"/>
    <mergeCell ref="D2:G2"/>
    <mergeCell ref="K2:M2"/>
    <mergeCell ref="D3:G3"/>
    <mergeCell ref="K3:M3"/>
    <mergeCell ref="H29:I29"/>
    <mergeCell ref="C60:I60"/>
    <mergeCell ref="A61:M61"/>
  </mergeCells>
  <conditionalFormatting sqref="M96 M87">
    <cfRule type="cellIs" dxfId="48" priority="40" operator="between">
      <formula>"F"</formula>
      <formula>"F"</formula>
    </cfRule>
  </conditionalFormatting>
  <conditionalFormatting sqref="F67">
    <cfRule type="cellIs" dxfId="47" priority="39" operator="between">
      <formula>"D"</formula>
      <formula>"F"</formula>
    </cfRule>
  </conditionalFormatting>
  <conditionalFormatting sqref="M67">
    <cfRule type="cellIs" dxfId="46" priority="36" operator="between">
      <formula>"F"</formula>
      <formula>"F"</formula>
    </cfRule>
  </conditionalFormatting>
  <conditionalFormatting sqref="M76">
    <cfRule type="cellIs" dxfId="45" priority="35" operator="between">
      <formula>"F"</formula>
      <formula>"F"</formula>
    </cfRule>
  </conditionalFormatting>
  <conditionalFormatting sqref="M73">
    <cfRule type="cellIs" dxfId="44" priority="33" operator="between">
      <formula>"F"</formula>
      <formula>"F"</formula>
    </cfRule>
  </conditionalFormatting>
  <conditionalFormatting sqref="M86 F86">
    <cfRule type="cellIs" dxfId="43" priority="20" operator="between">
      <formula>"F"</formula>
      <formula>"F"</formula>
    </cfRule>
  </conditionalFormatting>
  <conditionalFormatting sqref="F95">
    <cfRule type="cellIs" dxfId="42" priority="21" operator="between">
      <formula>"F"</formula>
      <formula>"F"</formula>
    </cfRule>
  </conditionalFormatting>
  <conditionalFormatting sqref="M85 M90:M93 F84:F85 F91:F93">
    <cfRule type="cellIs" dxfId="41" priority="29" operator="between">
      <formula>"F"</formula>
      <formula>"F"</formula>
    </cfRule>
  </conditionalFormatting>
  <conditionalFormatting sqref="F83 M84">
    <cfRule type="cellIs" dxfId="40" priority="28" operator="between">
      <formula>"D"</formula>
      <formula>"F"</formula>
    </cfRule>
  </conditionalFormatting>
  <conditionalFormatting sqref="F90">
    <cfRule type="cellIs" dxfId="39" priority="24" operator="between">
      <formula>"F"</formula>
      <formula>"F"</formula>
    </cfRule>
  </conditionalFormatting>
  <conditionalFormatting sqref="M77">
    <cfRule type="cellIs" dxfId="38" priority="47" operator="between">
      <formula>"F"</formula>
      <formula>"F"</formula>
    </cfRule>
  </conditionalFormatting>
  <conditionalFormatting sqref="F76">
    <cfRule type="cellIs" dxfId="37" priority="46" operator="between">
      <formula>"D"</formula>
      <formula>"F"</formula>
    </cfRule>
  </conditionalFormatting>
  <conditionalFormatting sqref="F75 F73">
    <cfRule type="cellIs" dxfId="36" priority="34" operator="between">
      <formula>"D"</formula>
      <formula>"F"</formula>
    </cfRule>
  </conditionalFormatting>
  <conditionalFormatting sqref="F69">
    <cfRule type="cellIs" dxfId="35" priority="41" operator="between">
      <formula>"F"</formula>
      <formula>"F"</formula>
    </cfRule>
  </conditionalFormatting>
  <conditionalFormatting sqref="F66">
    <cfRule type="cellIs" dxfId="34" priority="38" operator="between">
      <formula>"D"</formula>
      <formula>"F"</formula>
    </cfRule>
  </conditionalFormatting>
  <conditionalFormatting sqref="M65 M68">
    <cfRule type="cellIs" dxfId="33" priority="37" operator="between">
      <formula>"D"</formula>
      <formula>"F"</formula>
    </cfRule>
  </conditionalFormatting>
  <conditionalFormatting sqref="M94">
    <cfRule type="cellIs" dxfId="32" priority="22" operator="between">
      <formula>"F"</formula>
      <formula>"F"</formula>
    </cfRule>
  </conditionalFormatting>
  <conditionalFormatting sqref="F57">
    <cfRule type="cellIs" dxfId="31" priority="17" operator="between">
      <formula>"F"</formula>
      <formula>"F"</formula>
    </cfRule>
  </conditionalFormatting>
  <conditionalFormatting sqref="F28">
    <cfRule type="cellIs" dxfId="30" priority="12" operator="between">
      <formula>"F"</formula>
      <formula>"F"</formula>
    </cfRule>
  </conditionalFormatting>
  <conditionalFormatting sqref="K32">
    <cfRule type="cellIs" dxfId="29" priority="9" operator="between">
      <formula>"D"</formula>
      <formula>"F"</formula>
    </cfRule>
  </conditionalFormatting>
  <conditionalFormatting sqref="M30">
    <cfRule type="cellIs" dxfId="28" priority="10" operator="between">
      <formula>"D"</formula>
      <formula>"F"</formula>
    </cfRule>
  </conditionalFormatting>
  <conditionalFormatting sqref="M77">
    <cfRule type="cellIs" dxfId="27" priority="5" operator="between">
      <formula>"F"</formula>
      <formula>"F"</formula>
    </cfRule>
  </conditionalFormatting>
  <conditionalFormatting sqref="M78">
    <cfRule type="cellIs" dxfId="26" priority="6" operator="between">
      <formula>"F"</formula>
      <formula>"F"</formula>
    </cfRule>
  </conditionalFormatting>
  <conditionalFormatting sqref="M8">
    <cfRule type="cellIs" dxfId="25" priority="4" operator="between">
      <formula>"D"</formula>
      <formula>"F"</formula>
    </cfRule>
  </conditionalFormatting>
  <conditionalFormatting sqref="M7">
    <cfRule type="cellIs" dxfId="24" priority="3" operator="between">
      <formula>"F"</formula>
      <formula>"F"</formula>
    </cfRule>
  </conditionalFormatting>
  <conditionalFormatting sqref="M9">
    <cfRule type="cellIs" dxfId="23" priority="2" operator="between">
      <formula>"F"</formula>
      <formula>"F"</formula>
    </cfRule>
  </conditionalFormatting>
  <conditionalFormatting sqref="M29">
    <cfRule type="cellIs" dxfId="22" priority="1" operator="between">
      <formula>"D"</formula>
      <formula>"F"</formula>
    </cfRule>
  </conditionalFormatting>
  <hyperlinks>
    <hyperlink ref="B80" r:id="rId1" display="A&amp;S Social Science course"/>
    <hyperlink ref="A38:B38" r:id="rId2" location="Advanced_Writing_Requirement" display="Advanced Writing Requirement"/>
  </hyperlinks>
  <printOptions horizontalCentered="1" verticalCentered="1"/>
  <pageMargins left="0.25" right="0.25" top="0" bottom="0" header="0.05" footer="0"/>
  <pageSetup scale="72" fitToHeight="0" orientation="landscape" verticalDpi="1200" r:id="rId3"/>
  <headerFooter scaleWithDoc="0"/>
  <rowBreaks count="1" manualBreakCount="1">
    <brk id="6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43" zoomScaleNormal="80" zoomScaleSheetLayoutView="100" zoomScalePageLayoutView="90" workbookViewId="0">
      <selection activeCell="H74" sqref="H74"/>
    </sheetView>
  </sheetViews>
  <sheetFormatPr defaultRowHeight="18" customHeight="1" x14ac:dyDescent="0.2"/>
  <cols>
    <col min="1" max="1" width="13.140625" style="3" customWidth="1"/>
    <col min="2" max="2" width="35.140625" style="3" customWidth="1"/>
    <col min="3" max="3" width="32.85546875" style="3" customWidth="1"/>
    <col min="4" max="6" width="4.7109375" style="1" customWidth="1"/>
    <col min="7" max="7" width="2.140625" style="1" customWidth="1"/>
    <col min="8" max="8" width="13.140625" style="3" customWidth="1"/>
    <col min="9" max="9" width="35.140625" style="3" customWidth="1"/>
    <col min="10" max="10" width="32.85546875" style="3" customWidth="1"/>
    <col min="11" max="13" width="4.7109375" style="1" customWidth="1"/>
    <col min="14" max="14" width="2.7109375" style="2" customWidth="1"/>
    <col min="15" max="16384" width="9.140625" style="3"/>
  </cols>
  <sheetData>
    <row r="1" spans="1:14" ht="18" customHeight="1" x14ac:dyDescent="0.3">
      <c r="A1" s="542" t="s">
        <v>236</v>
      </c>
      <c r="B1" s="542"/>
      <c r="C1" s="542"/>
      <c r="D1" s="542"/>
      <c r="E1" s="542"/>
      <c r="F1" s="542"/>
      <c r="G1" s="542"/>
      <c r="H1" s="542"/>
      <c r="I1" s="542"/>
      <c r="J1" s="542"/>
      <c r="K1" s="542"/>
      <c r="L1" s="542"/>
      <c r="M1" s="542"/>
      <c r="N1" s="3"/>
    </row>
    <row r="2" spans="1:14" s="36" customFormat="1" ht="18" customHeight="1" thickBot="1" x14ac:dyDescent="0.3">
      <c r="A2" s="30" t="s">
        <v>0</v>
      </c>
      <c r="B2" s="31"/>
      <c r="C2" s="31"/>
      <c r="D2" s="558" t="s">
        <v>33</v>
      </c>
      <c r="E2" s="559"/>
      <c r="F2" s="559"/>
      <c r="G2" s="559"/>
      <c r="H2" s="32"/>
      <c r="I2" s="33"/>
      <c r="J2" s="34" t="s">
        <v>34</v>
      </c>
      <c r="K2" s="560"/>
      <c r="L2" s="561"/>
      <c r="M2" s="561"/>
    </row>
    <row r="3" spans="1:14" s="36" customFormat="1" ht="18" customHeight="1" thickBot="1" x14ac:dyDescent="0.3">
      <c r="A3" s="30" t="s">
        <v>1</v>
      </c>
      <c r="B3" s="31"/>
      <c r="C3" s="31"/>
      <c r="D3" s="562" t="s">
        <v>35</v>
      </c>
      <c r="E3" s="563"/>
      <c r="F3" s="563"/>
      <c r="G3" s="563"/>
      <c r="H3" s="37">
        <v>2</v>
      </c>
      <c r="I3" s="38"/>
      <c r="J3" s="34" t="s">
        <v>36</v>
      </c>
      <c r="K3" s="564">
        <v>41796.573269675922</v>
      </c>
      <c r="L3" s="564"/>
      <c r="M3" s="564"/>
    </row>
    <row r="4" spans="1:14" s="36" customFormat="1" ht="18" customHeight="1" x14ac:dyDescent="0.25">
      <c r="A4" s="252" t="s">
        <v>235</v>
      </c>
      <c r="B4" s="187"/>
      <c r="C4" s="187"/>
      <c r="D4" s="185"/>
      <c r="E4" s="193"/>
      <c r="F4" s="193"/>
      <c r="G4" s="193"/>
      <c r="H4" s="186"/>
      <c r="I4" s="38"/>
      <c r="J4" s="34"/>
      <c r="K4" s="188"/>
      <c r="L4" s="188"/>
      <c r="M4" s="188"/>
    </row>
    <row r="5" spans="1:14" s="219" customFormat="1" ht="15.75" x14ac:dyDescent="0.25">
      <c r="A5" s="21" t="s">
        <v>323</v>
      </c>
      <c r="B5" s="22"/>
      <c r="C5" s="221"/>
      <c r="D5" s="23"/>
      <c r="E5" s="23"/>
      <c r="F5" s="24"/>
      <c r="G5" s="222"/>
      <c r="H5" s="22" t="s">
        <v>215</v>
      </c>
      <c r="I5" s="412"/>
      <c r="J5" s="412"/>
      <c r="K5" s="412"/>
      <c r="L5" s="412"/>
      <c r="M5" s="412"/>
      <c r="N5" s="207"/>
    </row>
    <row r="6" spans="1:14" s="219" customFormat="1" ht="15" x14ac:dyDescent="0.25">
      <c r="A6" s="135" t="s">
        <v>4</v>
      </c>
      <c r="B6" s="135" t="s">
        <v>25</v>
      </c>
      <c r="C6" s="230" t="s">
        <v>216</v>
      </c>
      <c r="D6" s="225">
        <v>6</v>
      </c>
      <c r="E6" s="345" t="s">
        <v>15</v>
      </c>
      <c r="F6" s="346" t="s">
        <v>37</v>
      </c>
      <c r="G6" s="222"/>
      <c r="H6" s="21" t="s">
        <v>335</v>
      </c>
      <c r="J6" s="230" t="s">
        <v>216</v>
      </c>
      <c r="K6" s="137">
        <v>12</v>
      </c>
      <c r="L6" s="229" t="s">
        <v>15</v>
      </c>
      <c r="M6" s="229" t="s">
        <v>37</v>
      </c>
      <c r="N6"/>
    </row>
    <row r="7" spans="1:14" s="219" customFormat="1" ht="12" x14ac:dyDescent="0.2">
      <c r="A7" s="67" t="s">
        <v>83</v>
      </c>
      <c r="B7" s="67" t="s">
        <v>307</v>
      </c>
      <c r="C7" s="371"/>
      <c r="D7" s="372">
        <v>3</v>
      </c>
      <c r="E7" s="348"/>
      <c r="F7" s="348"/>
      <c r="G7" s="222"/>
      <c r="H7" s="461" t="s">
        <v>428</v>
      </c>
      <c r="I7" s="461" t="s">
        <v>40</v>
      </c>
      <c r="J7" s="457" t="s">
        <v>230</v>
      </c>
      <c r="K7" s="458">
        <v>4</v>
      </c>
      <c r="L7" s="173"/>
      <c r="M7" s="173"/>
      <c r="N7" s="207"/>
    </row>
    <row r="8" spans="1:14" s="219" customFormat="1" ht="12" x14ac:dyDescent="0.2">
      <c r="A8" s="228" t="s">
        <v>233</v>
      </c>
      <c r="B8" s="228" t="s">
        <v>86</v>
      </c>
      <c r="C8" s="349" t="s">
        <v>308</v>
      </c>
      <c r="D8" s="348">
        <v>3</v>
      </c>
      <c r="E8" s="348"/>
      <c r="F8" s="348"/>
      <c r="G8" s="222"/>
      <c r="H8" s="461" t="s">
        <v>429</v>
      </c>
      <c r="I8" s="461" t="s">
        <v>189</v>
      </c>
      <c r="J8" s="457" t="s">
        <v>39</v>
      </c>
      <c r="K8" s="458">
        <v>4</v>
      </c>
      <c r="L8" s="173"/>
      <c r="M8" s="173"/>
      <c r="N8" s="207"/>
    </row>
    <row r="9" spans="1:14" s="219" customFormat="1" ht="12" x14ac:dyDescent="0.2">
      <c r="A9" s="221"/>
      <c r="B9" s="221"/>
      <c r="C9" s="220"/>
      <c r="D9" s="222"/>
      <c r="E9" s="350"/>
      <c r="F9" s="350"/>
      <c r="G9" s="222"/>
      <c r="H9" s="461" t="s">
        <v>217</v>
      </c>
      <c r="I9" s="461" t="s">
        <v>48</v>
      </c>
      <c r="J9" s="459" t="s">
        <v>49</v>
      </c>
      <c r="K9" s="460">
        <v>4</v>
      </c>
      <c r="L9" s="173"/>
      <c r="M9" s="173"/>
      <c r="N9" s="207"/>
    </row>
    <row r="10" spans="1:14" s="219" customFormat="1" ht="12" x14ac:dyDescent="0.2">
      <c r="A10" s="135" t="s">
        <v>7</v>
      </c>
      <c r="B10" s="135" t="s">
        <v>26</v>
      </c>
      <c r="C10" s="224"/>
      <c r="D10" s="225">
        <v>3</v>
      </c>
      <c r="E10" s="345"/>
      <c r="F10" s="417"/>
      <c r="G10" s="221"/>
      <c r="H10" s="144" t="s">
        <v>222</v>
      </c>
      <c r="I10" s="145"/>
      <c r="J10" s="145"/>
      <c r="K10" s="367">
        <v>33</v>
      </c>
      <c r="L10" s="221"/>
      <c r="M10" s="221"/>
      <c r="N10" s="207"/>
    </row>
    <row r="11" spans="1:14" s="219" customFormat="1" ht="12" x14ac:dyDescent="0.2">
      <c r="A11" s="228" t="s">
        <v>22</v>
      </c>
      <c r="B11" s="228" t="s">
        <v>23</v>
      </c>
      <c r="C11" s="347"/>
      <c r="D11" s="348">
        <v>3</v>
      </c>
      <c r="E11" s="348"/>
      <c r="F11" s="348"/>
      <c r="G11" s="222"/>
      <c r="H11" s="461" t="s">
        <v>225</v>
      </c>
      <c r="I11" s="461" t="s">
        <v>51</v>
      </c>
      <c r="J11" s="462" t="s">
        <v>226</v>
      </c>
      <c r="K11" s="463">
        <v>2</v>
      </c>
      <c r="L11" s="492"/>
      <c r="M11" s="464"/>
      <c r="N11" s="207"/>
    </row>
    <row r="12" spans="1:14" s="219" customFormat="1" ht="12" x14ac:dyDescent="0.2">
      <c r="A12" s="221"/>
      <c r="B12" s="221"/>
      <c r="C12" s="220"/>
      <c r="D12" s="222"/>
      <c r="E12" s="350"/>
      <c r="F12" s="350"/>
      <c r="G12" s="222"/>
      <c r="H12" s="461" t="s">
        <v>70</v>
      </c>
      <c r="I12" s="461" t="s">
        <v>71</v>
      </c>
      <c r="J12" s="462" t="s">
        <v>202</v>
      </c>
      <c r="K12" s="463">
        <v>1</v>
      </c>
      <c r="L12" s="492" t="s">
        <v>302</v>
      </c>
      <c r="M12" s="464"/>
      <c r="N12" s="207"/>
    </row>
    <row r="13" spans="1:14" s="219" customFormat="1" ht="12" x14ac:dyDescent="0.2">
      <c r="A13" s="135" t="s">
        <v>8</v>
      </c>
      <c r="B13" s="135" t="s">
        <v>27</v>
      </c>
      <c r="C13" s="135"/>
      <c r="D13" s="225">
        <v>6</v>
      </c>
      <c r="E13" s="345"/>
      <c r="F13" s="350"/>
      <c r="G13" s="222"/>
      <c r="H13" s="461" t="s">
        <v>55</v>
      </c>
      <c r="I13" s="461" t="s">
        <v>56</v>
      </c>
      <c r="J13" s="462" t="s">
        <v>45</v>
      </c>
      <c r="K13" s="463">
        <v>3</v>
      </c>
      <c r="L13" s="492"/>
      <c r="M13" s="464"/>
      <c r="N13" s="207"/>
    </row>
    <row r="14" spans="1:14" s="219" customFormat="1" ht="12" x14ac:dyDescent="0.2">
      <c r="A14" s="142" t="s">
        <v>38</v>
      </c>
      <c r="B14" s="142" t="s">
        <v>43</v>
      </c>
      <c r="C14" s="351"/>
      <c r="D14" s="348">
        <v>3</v>
      </c>
      <c r="E14" s="348"/>
      <c r="F14" s="348"/>
      <c r="G14" s="222"/>
      <c r="H14" s="530" t="s">
        <v>52</v>
      </c>
      <c r="I14" s="461" t="s">
        <v>53</v>
      </c>
      <c r="J14" s="462" t="s">
        <v>54</v>
      </c>
      <c r="K14" s="463">
        <v>3</v>
      </c>
      <c r="L14" s="493"/>
      <c r="M14" s="465"/>
      <c r="N14" s="207"/>
    </row>
    <row r="15" spans="1:14" s="219" customFormat="1" ht="12" x14ac:dyDescent="0.2">
      <c r="A15" s="142" t="s">
        <v>38</v>
      </c>
      <c r="B15" s="142" t="s">
        <v>43</v>
      </c>
      <c r="C15" s="351"/>
      <c r="D15" s="348">
        <v>3</v>
      </c>
      <c r="E15" s="348"/>
      <c r="F15" s="348"/>
      <c r="G15" s="222"/>
      <c r="H15" s="461" t="s">
        <v>234</v>
      </c>
      <c r="I15" s="461" t="s">
        <v>295</v>
      </c>
      <c r="J15" s="462" t="s">
        <v>296</v>
      </c>
      <c r="K15" s="463">
        <v>4</v>
      </c>
      <c r="L15" s="492" t="s">
        <v>301</v>
      </c>
      <c r="M15" s="464"/>
      <c r="N15" s="207"/>
    </row>
    <row r="16" spans="1:14" s="219" customFormat="1" ht="12" x14ac:dyDescent="0.2">
      <c r="A16" s="221"/>
      <c r="B16" s="221"/>
      <c r="C16" s="220"/>
      <c r="D16" s="222"/>
      <c r="E16" s="350"/>
      <c r="F16" s="350"/>
      <c r="G16" s="222"/>
      <c r="H16" s="461" t="s">
        <v>60</v>
      </c>
      <c r="I16" s="461" t="s">
        <v>61</v>
      </c>
      <c r="J16" s="462" t="s">
        <v>62</v>
      </c>
      <c r="K16" s="463">
        <v>4</v>
      </c>
      <c r="L16" s="492" t="s">
        <v>301</v>
      </c>
      <c r="M16" s="464"/>
      <c r="N16" s="207"/>
    </row>
    <row r="17" spans="1:14" s="219" customFormat="1" ht="12" x14ac:dyDescent="0.2">
      <c r="A17" s="135" t="s">
        <v>9</v>
      </c>
      <c r="B17" s="135" t="s">
        <v>297</v>
      </c>
      <c r="C17" s="135"/>
      <c r="D17" s="225">
        <v>6</v>
      </c>
      <c r="E17" s="345"/>
      <c r="F17" s="350"/>
      <c r="G17" s="222"/>
      <c r="H17" s="461" t="s">
        <v>72</v>
      </c>
      <c r="I17" s="461" t="s">
        <v>73</v>
      </c>
      <c r="J17" s="462" t="s">
        <v>260</v>
      </c>
      <c r="K17" s="463">
        <v>4</v>
      </c>
      <c r="L17" s="360" t="s">
        <v>302</v>
      </c>
      <c r="M17" s="173"/>
      <c r="N17" s="207"/>
    </row>
    <row r="18" spans="1:14" s="219" customFormat="1" ht="12" x14ac:dyDescent="0.2">
      <c r="A18" s="142" t="s">
        <v>24</v>
      </c>
      <c r="B18" s="142" t="s">
        <v>44</v>
      </c>
      <c r="C18" s="352"/>
      <c r="D18" s="348">
        <v>3</v>
      </c>
      <c r="E18" s="348"/>
      <c r="F18" s="348"/>
      <c r="G18" s="222"/>
      <c r="H18" s="461" t="s">
        <v>74</v>
      </c>
      <c r="I18" s="461" t="s">
        <v>298</v>
      </c>
      <c r="J18" s="510" t="s">
        <v>300</v>
      </c>
      <c r="K18" s="463">
        <v>2</v>
      </c>
      <c r="L18" s="360" t="s">
        <v>302</v>
      </c>
      <c r="M18" s="173"/>
      <c r="N18" s="207"/>
    </row>
    <row r="19" spans="1:14" s="219" customFormat="1" ht="12" x14ac:dyDescent="0.2">
      <c r="A19" s="143" t="s">
        <v>24</v>
      </c>
      <c r="B19" s="143" t="s">
        <v>44</v>
      </c>
      <c r="C19" s="347"/>
      <c r="D19" s="348">
        <v>3</v>
      </c>
      <c r="E19" s="348"/>
      <c r="F19" s="348"/>
      <c r="G19" s="222"/>
      <c r="H19" s="461"/>
      <c r="I19" s="461"/>
      <c r="J19" s="462"/>
      <c r="K19" s="463"/>
      <c r="L19" s="360"/>
      <c r="M19" s="173"/>
      <c r="N19" s="207"/>
    </row>
    <row r="20" spans="1:14" s="219" customFormat="1" ht="12" x14ac:dyDescent="0.2">
      <c r="A20" s="221"/>
      <c r="B20" s="221"/>
      <c r="C20" s="221"/>
      <c r="D20" s="221"/>
      <c r="E20" s="350"/>
      <c r="F20" s="350"/>
      <c r="G20" s="222"/>
      <c r="H20" s="461"/>
      <c r="I20" s="461"/>
      <c r="J20" s="462"/>
      <c r="K20" s="467"/>
      <c r="L20" s="360"/>
      <c r="M20" s="173"/>
      <c r="N20" s="207"/>
    </row>
    <row r="21" spans="1:14" s="219" customFormat="1" ht="12" x14ac:dyDescent="0.2">
      <c r="A21" s="135" t="s">
        <v>10</v>
      </c>
      <c r="B21" s="135" t="s">
        <v>28</v>
      </c>
      <c r="C21" s="27"/>
      <c r="D21" s="225">
        <v>3</v>
      </c>
      <c r="E21" s="345"/>
      <c r="F21" s="350"/>
      <c r="G21" s="222"/>
      <c r="H21" s="461"/>
      <c r="I21" s="461"/>
      <c r="J21" s="462"/>
      <c r="K21" s="467"/>
      <c r="L21" s="360"/>
      <c r="M21" s="173"/>
      <c r="N21" s="207"/>
    </row>
    <row r="22" spans="1:14" s="219" customFormat="1" ht="12" x14ac:dyDescent="0.2">
      <c r="A22" s="143" t="s">
        <v>218</v>
      </c>
      <c r="B22" s="143" t="s">
        <v>219</v>
      </c>
      <c r="C22" s="205" t="s">
        <v>220</v>
      </c>
      <c r="D22" s="348">
        <v>4</v>
      </c>
      <c r="E22" s="348"/>
      <c r="F22" s="348"/>
      <c r="G22" s="222"/>
      <c r="H22" s="461"/>
      <c r="I22" s="461"/>
      <c r="J22" s="462"/>
      <c r="K22" s="467"/>
      <c r="L22" s="360"/>
      <c r="M22" s="173"/>
      <c r="N22" s="207"/>
    </row>
    <row r="23" spans="1:14" s="219" customFormat="1" ht="12.75" x14ac:dyDescent="0.2">
      <c r="A23" s="221"/>
      <c r="B23" s="221"/>
      <c r="C23" s="26"/>
      <c r="D23" s="222"/>
      <c r="E23" s="350"/>
      <c r="F23" s="350"/>
      <c r="G23" s="222"/>
      <c r="H23" s="138" t="s">
        <v>299</v>
      </c>
      <c r="K23" s="139">
        <v>2</v>
      </c>
      <c r="L23" s="509"/>
      <c r="M23" s="509"/>
      <c r="N23" s="207"/>
    </row>
    <row r="24" spans="1:14" s="219" customFormat="1" ht="12" x14ac:dyDescent="0.2">
      <c r="A24" s="135" t="s">
        <v>11</v>
      </c>
      <c r="B24" s="135" t="s">
        <v>29</v>
      </c>
      <c r="C24" s="27"/>
      <c r="D24" s="225">
        <v>8</v>
      </c>
      <c r="E24" s="345"/>
      <c r="F24" s="350"/>
      <c r="G24" s="222"/>
      <c r="H24" s="456" t="s">
        <v>74</v>
      </c>
      <c r="I24" s="456" t="s">
        <v>298</v>
      </c>
      <c r="J24" s="457" t="s">
        <v>300</v>
      </c>
      <c r="K24" s="458">
        <v>2</v>
      </c>
      <c r="L24" s="360" t="s">
        <v>302</v>
      </c>
      <c r="M24" s="173"/>
      <c r="N24" s="207"/>
    </row>
    <row r="25" spans="1:14" s="219" customFormat="1" ht="12.75" x14ac:dyDescent="0.2">
      <c r="A25" s="143" t="s">
        <v>426</v>
      </c>
      <c r="B25" s="143" t="s">
        <v>48</v>
      </c>
      <c r="C25" s="396" t="s">
        <v>49</v>
      </c>
      <c r="D25" s="348">
        <v>4</v>
      </c>
      <c r="E25" s="348"/>
      <c r="F25" s="348"/>
      <c r="G25" s="222"/>
      <c r="H25" s="21" t="s">
        <v>319</v>
      </c>
      <c r="I25" s="353"/>
      <c r="J25" s="355"/>
      <c r="K25" s="354"/>
      <c r="L25" s="354"/>
      <c r="M25" s="354"/>
      <c r="N25" s="207"/>
    </row>
    <row r="26" spans="1:14" s="219" customFormat="1" ht="12" x14ac:dyDescent="0.2">
      <c r="A26" s="143" t="s">
        <v>427</v>
      </c>
      <c r="B26" s="143" t="s">
        <v>67</v>
      </c>
      <c r="C26" s="205" t="s">
        <v>68</v>
      </c>
      <c r="D26" s="348">
        <v>4</v>
      </c>
      <c r="E26" s="348"/>
      <c r="F26" s="348"/>
      <c r="G26" s="222"/>
      <c r="H26" s="512" t="s">
        <v>312</v>
      </c>
      <c r="I26" s="512"/>
      <c r="J26" s="513" t="s">
        <v>216</v>
      </c>
      <c r="K26" s="514">
        <f>SUM(K27:K44)</f>
        <v>46</v>
      </c>
      <c r="L26" s="439" t="s">
        <v>15</v>
      </c>
      <c r="M26" s="446" t="s">
        <v>37</v>
      </c>
      <c r="N26" s="207"/>
    </row>
    <row r="27" spans="1:14" s="219" customFormat="1" ht="12" customHeight="1" x14ac:dyDescent="0.2">
      <c r="A27" s="21"/>
      <c r="B27" s="22"/>
      <c r="C27" s="27"/>
      <c r="D27" s="23"/>
      <c r="E27" s="346"/>
      <c r="F27" s="350"/>
      <c r="G27" s="222"/>
      <c r="H27" s="171" t="s">
        <v>50</v>
      </c>
      <c r="I27" s="171" t="s">
        <v>51</v>
      </c>
      <c r="J27" s="515" t="s">
        <v>358</v>
      </c>
      <c r="K27" s="453">
        <v>2</v>
      </c>
      <c r="L27" s="435" t="s">
        <v>301</v>
      </c>
      <c r="M27" s="436"/>
      <c r="N27" s="207"/>
    </row>
    <row r="28" spans="1:14" s="219" customFormat="1" ht="12" customHeight="1" x14ac:dyDescent="0.2">
      <c r="A28" s="21" t="s">
        <v>30</v>
      </c>
      <c r="B28" s="21"/>
      <c r="C28" s="21"/>
      <c r="D28" s="23"/>
      <c r="E28" s="346"/>
      <c r="F28" s="350"/>
      <c r="G28" s="222"/>
      <c r="H28" s="171" t="s">
        <v>70</v>
      </c>
      <c r="I28" s="171" t="s">
        <v>71</v>
      </c>
      <c r="J28" s="437" t="s">
        <v>202</v>
      </c>
      <c r="K28" s="453">
        <v>1</v>
      </c>
      <c r="L28" s="439" t="s">
        <v>302</v>
      </c>
      <c r="M28" s="435"/>
      <c r="N28" s="207"/>
    </row>
    <row r="29" spans="1:14" s="219" customFormat="1" ht="12" customHeight="1" x14ac:dyDescent="0.2">
      <c r="A29" s="21" t="s">
        <v>5</v>
      </c>
      <c r="B29" s="22" t="s">
        <v>421</v>
      </c>
      <c r="C29" s="27" t="s">
        <v>216</v>
      </c>
      <c r="D29" s="23">
        <v>2</v>
      </c>
      <c r="E29" s="346" t="s">
        <v>15</v>
      </c>
      <c r="F29" s="350" t="s">
        <v>37</v>
      </c>
      <c r="G29" s="222"/>
      <c r="H29" s="440" t="s">
        <v>52</v>
      </c>
      <c r="I29" s="440" t="s">
        <v>53</v>
      </c>
      <c r="J29" s="515" t="s">
        <v>54</v>
      </c>
      <c r="K29" s="442">
        <v>3</v>
      </c>
      <c r="L29" s="443" t="s">
        <v>301</v>
      </c>
      <c r="M29" s="439"/>
      <c r="N29" s="207"/>
    </row>
    <row r="30" spans="1:14" s="219" customFormat="1" ht="12" customHeight="1" x14ac:dyDescent="0.2">
      <c r="A30" s="146" t="s">
        <v>223</v>
      </c>
      <c r="B30" s="146" t="s">
        <v>21</v>
      </c>
      <c r="C30" s="149" t="s">
        <v>224</v>
      </c>
      <c r="D30" s="147">
        <v>2</v>
      </c>
      <c r="E30" s="357"/>
      <c r="F30" s="357"/>
      <c r="G30" s="222"/>
      <c r="H30" s="516" t="s">
        <v>314</v>
      </c>
      <c r="I30" s="516" t="s">
        <v>315</v>
      </c>
      <c r="J30" s="517" t="s">
        <v>318</v>
      </c>
      <c r="K30" s="446">
        <v>2</v>
      </c>
      <c r="L30" s="447" t="s">
        <v>301</v>
      </c>
      <c r="M30" s="439"/>
      <c r="N30" s="207"/>
    </row>
    <row r="31" spans="1:14" s="219" customFormat="1" ht="12" x14ac:dyDescent="0.2">
      <c r="A31" s="226"/>
      <c r="B31" s="226"/>
      <c r="C31" s="358"/>
      <c r="D31" s="227"/>
      <c r="E31" s="359"/>
      <c r="F31" s="359"/>
      <c r="G31" s="222"/>
      <c r="H31" s="171" t="s">
        <v>313</v>
      </c>
      <c r="I31" s="171" t="s">
        <v>316</v>
      </c>
      <c r="J31" s="515" t="s">
        <v>317</v>
      </c>
      <c r="K31" s="494">
        <v>2</v>
      </c>
      <c r="L31" s="443" t="s">
        <v>301</v>
      </c>
      <c r="M31" s="439"/>
      <c r="N31" s="207"/>
    </row>
    <row r="32" spans="1:14" s="219" customFormat="1" ht="12" x14ac:dyDescent="0.2">
      <c r="A32" s="135" t="s">
        <v>6</v>
      </c>
      <c r="B32" s="135" t="s">
        <v>12</v>
      </c>
      <c r="C32" s="221"/>
      <c r="D32" s="223">
        <v>3</v>
      </c>
      <c r="E32" s="361"/>
      <c r="F32" s="359"/>
      <c r="G32" s="222"/>
      <c r="H32" s="171" t="s">
        <v>60</v>
      </c>
      <c r="I32" s="171" t="s">
        <v>61</v>
      </c>
      <c r="J32" s="515" t="s">
        <v>294</v>
      </c>
      <c r="K32" s="494">
        <v>4</v>
      </c>
      <c r="L32" s="443" t="s">
        <v>301</v>
      </c>
      <c r="M32" s="439"/>
      <c r="N32" s="207"/>
    </row>
    <row r="33" spans="1:14" s="219" customFormat="1" ht="12" x14ac:dyDescent="0.2">
      <c r="A33" s="146" t="s">
        <v>221</v>
      </c>
      <c r="B33" s="149"/>
      <c r="C33" s="395" t="s">
        <v>324</v>
      </c>
      <c r="D33" s="147">
        <v>3</v>
      </c>
      <c r="E33" s="357"/>
      <c r="F33" s="357"/>
      <c r="G33" s="222"/>
      <c r="H33" s="171" t="s">
        <v>72</v>
      </c>
      <c r="I33" s="171" t="s">
        <v>73</v>
      </c>
      <c r="J33" s="437" t="s">
        <v>294</v>
      </c>
      <c r="K33" s="450">
        <v>4</v>
      </c>
      <c r="L33" s="443" t="s">
        <v>302</v>
      </c>
      <c r="M33" s="439"/>
      <c r="N33" s="207"/>
    </row>
    <row r="34" spans="1:14" s="219" customFormat="1" ht="12" x14ac:dyDescent="0.2">
      <c r="A34" s="377"/>
      <c r="B34" s="378"/>
      <c r="C34" s="379"/>
      <c r="D34" s="380"/>
      <c r="E34" s="381"/>
      <c r="F34" s="381"/>
      <c r="G34" s="222"/>
      <c r="H34" s="171" t="s">
        <v>74</v>
      </c>
      <c r="I34" s="171" t="s">
        <v>298</v>
      </c>
      <c r="J34" s="437" t="s">
        <v>300</v>
      </c>
      <c r="K34" s="450">
        <v>2</v>
      </c>
      <c r="L34" s="443" t="s">
        <v>302</v>
      </c>
      <c r="M34" s="439"/>
      <c r="N34" s="207"/>
    </row>
    <row r="35" spans="1:14" s="219" customFormat="1" ht="12" x14ac:dyDescent="0.2">
      <c r="A35" s="135" t="s">
        <v>13</v>
      </c>
      <c r="B35" s="135"/>
      <c r="C35" s="221"/>
      <c r="D35" s="223">
        <v>3</v>
      </c>
      <c r="E35" s="361"/>
      <c r="F35" s="359"/>
      <c r="G35" s="222"/>
      <c r="H35" s="171" t="s">
        <v>229</v>
      </c>
      <c r="I35" s="171"/>
      <c r="J35" s="529"/>
      <c r="K35" s="453"/>
      <c r="L35" s="443"/>
      <c r="M35" s="439"/>
      <c r="N35" s="207"/>
    </row>
    <row r="36" spans="1:14" s="219" customFormat="1" ht="12.75" customHeight="1" x14ac:dyDescent="0.2">
      <c r="A36" s="150" t="s">
        <v>275</v>
      </c>
      <c r="B36" s="150" t="s">
        <v>276</v>
      </c>
      <c r="C36" s="150" t="s">
        <v>363</v>
      </c>
      <c r="D36" s="151">
        <v>4</v>
      </c>
      <c r="E36" s="150"/>
      <c r="F36" s="150"/>
      <c r="G36" s="222"/>
      <c r="H36" s="171" t="s">
        <v>39</v>
      </c>
      <c r="I36" s="171" t="s">
        <v>40</v>
      </c>
      <c r="J36" s="529" t="s">
        <v>82</v>
      </c>
      <c r="K36" s="453">
        <v>3</v>
      </c>
      <c r="L36" s="443"/>
      <c r="M36" s="439"/>
      <c r="N36" s="207"/>
    </row>
    <row r="37" spans="1:14" s="219" customFormat="1" ht="12.75" customHeight="1" x14ac:dyDescent="0.2">
      <c r="A37" s="374"/>
      <c r="B37" s="374"/>
      <c r="C37" s="375"/>
      <c r="D37" s="376"/>
      <c r="E37" s="374"/>
      <c r="F37" s="374"/>
      <c r="G37" s="222"/>
      <c r="H37" s="171" t="s">
        <v>41</v>
      </c>
      <c r="I37" s="171" t="s">
        <v>42</v>
      </c>
      <c r="J37" s="529" t="s">
        <v>230</v>
      </c>
      <c r="K37" s="453">
        <v>1</v>
      </c>
      <c r="L37" s="443"/>
      <c r="M37" s="439"/>
      <c r="N37" s="207"/>
    </row>
    <row r="38" spans="1:14" s="219" customFormat="1" ht="12.75" x14ac:dyDescent="0.2">
      <c r="A38" s="21" t="s">
        <v>14</v>
      </c>
      <c r="B38" s="21"/>
      <c r="C38" s="28"/>
      <c r="D38" s="363">
        <v>2</v>
      </c>
      <c r="E38" s="364"/>
      <c r="F38" s="359"/>
      <c r="G38" s="218"/>
      <c r="H38" s="171" t="s">
        <v>97</v>
      </c>
      <c r="I38" s="171" t="s">
        <v>303</v>
      </c>
      <c r="J38" s="529" t="s">
        <v>39</v>
      </c>
      <c r="K38" s="453">
        <v>3</v>
      </c>
      <c r="L38" s="443"/>
      <c r="M38" s="439"/>
      <c r="N38" s="207"/>
    </row>
    <row r="39" spans="1:14" s="219" customFormat="1" ht="12" customHeight="1" x14ac:dyDescent="0.2">
      <c r="A39" s="365" t="s">
        <v>225</v>
      </c>
      <c r="B39" s="365" t="s">
        <v>51</v>
      </c>
      <c r="C39" s="397" t="s">
        <v>226</v>
      </c>
      <c r="D39" s="366">
        <v>2</v>
      </c>
      <c r="E39" s="365"/>
      <c r="F39" s="365"/>
      <c r="G39" s="218"/>
      <c r="H39" s="172" t="s">
        <v>304</v>
      </c>
      <c r="I39" s="172" t="s">
        <v>305</v>
      </c>
      <c r="J39" s="452" t="s">
        <v>41</v>
      </c>
      <c r="K39" s="453">
        <v>1</v>
      </c>
      <c r="L39" s="439"/>
      <c r="M39" s="439"/>
      <c r="N39" s="207"/>
    </row>
    <row r="40" spans="1:14" s="219" customFormat="1" ht="12" customHeight="1" x14ac:dyDescent="0.2">
      <c r="A40" s="382"/>
      <c r="B40" s="382"/>
      <c r="C40" s="383"/>
      <c r="D40" s="384"/>
      <c r="E40" s="382"/>
      <c r="F40" s="382"/>
      <c r="G40" s="218"/>
      <c r="H40" s="172" t="s">
        <v>45</v>
      </c>
      <c r="I40" s="172" t="s">
        <v>46</v>
      </c>
      <c r="J40" s="452" t="s">
        <v>45</v>
      </c>
      <c r="K40" s="453">
        <v>4</v>
      </c>
      <c r="L40" s="439"/>
      <c r="M40" s="435"/>
      <c r="N40" s="207"/>
    </row>
    <row r="41" spans="1:14" s="219" customFormat="1" ht="12" customHeight="1" x14ac:dyDescent="0.2">
      <c r="A41" s="385" t="s">
        <v>310</v>
      </c>
      <c r="B41" s="382"/>
      <c r="C41" s="383"/>
      <c r="D41" s="390">
        <v>18</v>
      </c>
      <c r="E41" s="382"/>
      <c r="F41" s="382"/>
      <c r="G41" s="218"/>
      <c r="H41" s="454" t="s">
        <v>198</v>
      </c>
      <c r="I41" s="455" t="s">
        <v>66</v>
      </c>
      <c r="J41" s="452" t="s">
        <v>198</v>
      </c>
      <c r="K41" s="453">
        <v>4</v>
      </c>
      <c r="L41" s="435"/>
      <c r="M41" s="439"/>
      <c r="N41" s="207"/>
    </row>
    <row r="42" spans="1:14" s="219" customFormat="1" ht="12" x14ac:dyDescent="0.2">
      <c r="A42" s="391" t="s">
        <v>355</v>
      </c>
      <c r="B42" s="368"/>
      <c r="C42" s="153"/>
      <c r="D42" s="389"/>
      <c r="E42" s="154"/>
      <c r="F42" s="154"/>
      <c r="G42" s="218"/>
      <c r="H42" s="454" t="s">
        <v>55</v>
      </c>
      <c r="I42" s="455" t="s">
        <v>56</v>
      </c>
      <c r="J42" s="452" t="s">
        <v>45</v>
      </c>
      <c r="K42" s="453">
        <v>3</v>
      </c>
      <c r="L42" s="439"/>
      <c r="M42" s="439"/>
      <c r="N42" s="207"/>
    </row>
    <row r="43" spans="1:14" s="219" customFormat="1" ht="12" x14ac:dyDescent="0.2">
      <c r="A43" s="388" t="s">
        <v>422</v>
      </c>
      <c r="B43" s="388" t="s">
        <v>279</v>
      </c>
      <c r="C43" s="398" t="s">
        <v>364</v>
      </c>
      <c r="D43" s="154">
        <v>4</v>
      </c>
      <c r="E43" s="154"/>
      <c r="F43" s="154"/>
      <c r="G43" s="218"/>
      <c r="H43" s="172" t="s">
        <v>199</v>
      </c>
      <c r="I43" s="172" t="s">
        <v>58</v>
      </c>
      <c r="J43" s="452" t="s">
        <v>306</v>
      </c>
      <c r="K43" s="453">
        <v>4</v>
      </c>
      <c r="L43" s="439" t="s">
        <v>301</v>
      </c>
      <c r="M43" s="435"/>
      <c r="N43" s="207"/>
    </row>
    <row r="44" spans="1:14" s="219" customFormat="1" ht="12" x14ac:dyDescent="0.2">
      <c r="A44" s="388" t="s">
        <v>423</v>
      </c>
      <c r="B44" s="388" t="s">
        <v>280</v>
      </c>
      <c r="C44" s="399" t="s">
        <v>364</v>
      </c>
      <c r="D44" s="154">
        <v>4</v>
      </c>
      <c r="E44" s="154"/>
      <c r="F44" s="154"/>
      <c r="G44" s="218"/>
      <c r="H44" s="172" t="s">
        <v>200</v>
      </c>
      <c r="I44" s="172" t="s">
        <v>201</v>
      </c>
      <c r="J44" s="452"/>
      <c r="K44" s="453">
        <v>3</v>
      </c>
      <c r="L44" s="439"/>
      <c r="M44" s="435"/>
      <c r="N44" s="207"/>
    </row>
    <row r="45" spans="1:14" s="219" customFormat="1" ht="12.75" x14ac:dyDescent="0.2">
      <c r="A45" s="152" t="s">
        <v>424</v>
      </c>
      <c r="B45" s="152" t="s">
        <v>91</v>
      </c>
      <c r="C45" s="398" t="s">
        <v>364</v>
      </c>
      <c r="D45" s="154">
        <v>4</v>
      </c>
      <c r="E45" s="154"/>
      <c r="F45" s="154"/>
      <c r="H45" s="21" t="s">
        <v>320</v>
      </c>
      <c r="I45" s="353"/>
      <c r="J45" s="355"/>
      <c r="K45" s="387">
        <f>SUM(K46:K59)</f>
        <v>36</v>
      </c>
      <c r="L45" s="354"/>
      <c r="M45" s="354"/>
      <c r="N45" s="207"/>
    </row>
    <row r="46" spans="1:14" s="219" customFormat="1" ht="12" x14ac:dyDescent="0.2">
      <c r="A46" s="152" t="s">
        <v>425</v>
      </c>
      <c r="B46" s="152" t="s">
        <v>93</v>
      </c>
      <c r="C46" s="398" t="s">
        <v>364</v>
      </c>
      <c r="D46" s="154">
        <v>4</v>
      </c>
      <c r="E46" s="154"/>
      <c r="F46" s="154"/>
      <c r="G46" s="218"/>
      <c r="H46" s="495" t="s">
        <v>356</v>
      </c>
      <c r="I46" s="496"/>
      <c r="J46" s="497"/>
      <c r="K46" s="478"/>
      <c r="L46" s="479"/>
      <c r="M46" s="480"/>
      <c r="N46" s="207"/>
    </row>
    <row r="47" spans="1:14" s="219" customFormat="1" ht="12" x14ac:dyDescent="0.2">
      <c r="A47" s="152" t="s">
        <v>275</v>
      </c>
      <c r="B47" s="152" t="s">
        <v>276</v>
      </c>
      <c r="C47" s="399" t="s">
        <v>365</v>
      </c>
      <c r="D47" s="393">
        <v>4</v>
      </c>
      <c r="E47" s="154"/>
      <c r="F47" s="154"/>
      <c r="H47" s="469" t="s">
        <v>361</v>
      </c>
      <c r="I47" s="469" t="s">
        <v>283</v>
      </c>
      <c r="J47" s="469" t="s">
        <v>52</v>
      </c>
      <c r="K47" s="478">
        <v>3</v>
      </c>
      <c r="L47" s="481" t="s">
        <v>302</v>
      </c>
      <c r="M47" s="479"/>
      <c r="N47" s="207"/>
    </row>
    <row r="48" spans="1:14" s="219" customFormat="1" ht="12" x14ac:dyDescent="0.2">
      <c r="A48" s="152"/>
      <c r="B48" s="152"/>
      <c r="C48" s="392"/>
      <c r="D48" s="393"/>
      <c r="E48" s="154"/>
      <c r="F48" s="154"/>
      <c r="H48" s="469" t="s">
        <v>76</v>
      </c>
      <c r="I48" s="469" t="s">
        <v>77</v>
      </c>
      <c r="J48" s="511" t="s">
        <v>292</v>
      </c>
      <c r="K48" s="482">
        <v>1</v>
      </c>
      <c r="L48" s="479" t="s">
        <v>302</v>
      </c>
      <c r="M48" s="480"/>
      <c r="N48" s="207"/>
    </row>
    <row r="49" spans="1:14" s="219" customFormat="1" ht="12" x14ac:dyDescent="0.2">
      <c r="A49" s="152"/>
      <c r="B49" s="152"/>
      <c r="C49" s="155"/>
      <c r="D49" s="154"/>
      <c r="E49" s="154"/>
      <c r="F49" s="154"/>
      <c r="G49" s="218"/>
      <c r="H49" s="469" t="s">
        <v>285</v>
      </c>
      <c r="I49" s="469" t="s">
        <v>88</v>
      </c>
      <c r="J49" s="511" t="s">
        <v>293</v>
      </c>
      <c r="K49" s="500">
        <v>3</v>
      </c>
      <c r="L49" s="501"/>
      <c r="M49" s="501"/>
    </row>
    <row r="50" spans="1:14" s="219" customFormat="1" ht="12" x14ac:dyDescent="0.2">
      <c r="A50" s="152"/>
      <c r="B50" s="152"/>
      <c r="C50" s="155"/>
      <c r="D50" s="154"/>
      <c r="E50" s="154"/>
      <c r="F50" s="154"/>
      <c r="G50" s="218"/>
      <c r="H50" s="469" t="s">
        <v>422</v>
      </c>
      <c r="I50" s="469" t="s">
        <v>279</v>
      </c>
      <c r="J50" s="470"/>
      <c r="K50" s="500">
        <v>4</v>
      </c>
      <c r="L50" s="501"/>
      <c r="M50" s="501"/>
      <c r="N50" s="207"/>
    </row>
    <row r="51" spans="1:14" s="219" customFormat="1" ht="12" x14ac:dyDescent="0.2">
      <c r="A51" s="152"/>
      <c r="B51" s="152"/>
      <c r="C51" s="155"/>
      <c r="D51" s="154"/>
      <c r="E51" s="154"/>
      <c r="F51" s="154"/>
      <c r="G51" s="218"/>
      <c r="H51" s="469" t="s">
        <v>423</v>
      </c>
      <c r="I51" s="469" t="s">
        <v>280</v>
      </c>
      <c r="J51" s="511" t="s">
        <v>430</v>
      </c>
      <c r="K51" s="500">
        <v>4</v>
      </c>
      <c r="L51" s="501"/>
      <c r="M51" s="501"/>
    </row>
    <row r="52" spans="1:14" s="221" customFormat="1" ht="12" x14ac:dyDescent="0.2">
      <c r="A52" s="152"/>
      <c r="B52" s="152"/>
      <c r="C52" s="153"/>
      <c r="D52" s="154"/>
      <c r="E52" s="154"/>
      <c r="F52" s="154"/>
      <c r="G52" s="218"/>
      <c r="H52" s="476" t="s">
        <v>424</v>
      </c>
      <c r="I52" s="476" t="s">
        <v>91</v>
      </c>
      <c r="J52" s="477"/>
      <c r="K52" s="489">
        <v>4</v>
      </c>
      <c r="L52" s="481"/>
      <c r="M52" s="481"/>
      <c r="N52" s="220"/>
    </row>
    <row r="53" spans="1:14" s="221" customFormat="1" ht="12" x14ac:dyDescent="0.2">
      <c r="A53" s="152"/>
      <c r="B53" s="152"/>
      <c r="C53" s="153"/>
      <c r="D53" s="154"/>
      <c r="E53" s="154"/>
      <c r="F53" s="154"/>
      <c r="G53" s="218"/>
      <c r="H53" s="518" t="s">
        <v>425</v>
      </c>
      <c r="I53" s="518" t="s">
        <v>93</v>
      </c>
      <c r="J53" s="519" t="s">
        <v>431</v>
      </c>
      <c r="K53" s="520">
        <v>4</v>
      </c>
      <c r="L53" s="481"/>
      <c r="M53" s="481"/>
      <c r="N53" s="220"/>
    </row>
    <row r="54" spans="1:14" s="221" customFormat="1" ht="12" x14ac:dyDescent="0.2">
      <c r="A54" s="152"/>
      <c r="B54" s="152"/>
      <c r="C54" s="153"/>
      <c r="D54" s="154"/>
      <c r="E54" s="154"/>
      <c r="F54" s="154"/>
      <c r="G54" s="218"/>
      <c r="H54" s="476" t="s">
        <v>92</v>
      </c>
      <c r="I54" s="476" t="s">
        <v>284</v>
      </c>
      <c r="J54" s="521" t="s">
        <v>45</v>
      </c>
      <c r="K54" s="522">
        <v>3</v>
      </c>
      <c r="L54" s="481"/>
      <c r="M54" s="481"/>
      <c r="N54" s="220"/>
    </row>
    <row r="55" spans="1:14" s="221" customFormat="1" ht="11.25" customHeight="1" x14ac:dyDescent="0.2">
      <c r="A55" s="219"/>
      <c r="B55" s="219"/>
      <c r="C55" s="219"/>
      <c r="D55" s="219"/>
      <c r="E55" s="219"/>
      <c r="F55" s="219"/>
      <c r="G55" s="218"/>
      <c r="H55" s="472" t="s">
        <v>95</v>
      </c>
      <c r="I55" s="472" t="s">
        <v>96</v>
      </c>
      <c r="J55" s="523" t="s">
        <v>97</v>
      </c>
      <c r="K55" s="524">
        <v>4</v>
      </c>
      <c r="L55" s="525"/>
      <c r="M55" s="525"/>
      <c r="N55" s="220"/>
    </row>
    <row r="56" spans="1:14" s="221" customFormat="1" ht="12" x14ac:dyDescent="0.2">
      <c r="A56" s="430"/>
      <c r="B56" s="430"/>
      <c r="C56" s="431"/>
      <c r="D56" s="424"/>
      <c r="E56" s="424"/>
      <c r="F56" s="424"/>
      <c r="G56" s="218"/>
      <c r="H56" s="472" t="s">
        <v>286</v>
      </c>
      <c r="I56" s="472" t="s">
        <v>288</v>
      </c>
      <c r="J56" s="526" t="s">
        <v>100</v>
      </c>
      <c r="K56" s="524">
        <v>4</v>
      </c>
      <c r="L56" s="525"/>
      <c r="M56" s="525"/>
      <c r="N56" s="220"/>
    </row>
    <row r="57" spans="1:14" s="221" customFormat="1" ht="12" x14ac:dyDescent="0.2">
      <c r="A57" s="426"/>
      <c r="B57" s="426"/>
      <c r="C57" s="427"/>
      <c r="D57" s="428"/>
      <c r="E57" s="429"/>
      <c r="F57" s="429"/>
      <c r="G57" s="218"/>
      <c r="H57" s="476" t="s">
        <v>287</v>
      </c>
      <c r="I57" s="476" t="s">
        <v>360</v>
      </c>
      <c r="J57" s="527" t="s">
        <v>97</v>
      </c>
      <c r="K57" s="528"/>
      <c r="L57" s="481"/>
      <c r="M57" s="481"/>
      <c r="N57" s="220"/>
    </row>
    <row r="58" spans="1:14" s="221" customFormat="1" ht="12" x14ac:dyDescent="0.2">
      <c r="A58" s="159" t="s">
        <v>18</v>
      </c>
      <c r="B58" s="369" t="s">
        <v>19</v>
      </c>
      <c r="C58" s="541" t="s">
        <v>334</v>
      </c>
      <c r="D58" s="507"/>
      <c r="E58" s="507"/>
      <c r="F58" s="507"/>
      <c r="G58" s="218"/>
      <c r="H58" s="476" t="s">
        <v>275</v>
      </c>
      <c r="I58" s="476"/>
      <c r="J58" s="527" t="s">
        <v>362</v>
      </c>
      <c r="K58" s="528">
        <v>1</v>
      </c>
      <c r="L58" s="481"/>
      <c r="M58" s="481"/>
      <c r="N58" s="220"/>
    </row>
    <row r="59" spans="1:14" s="221" customFormat="1" ht="12" x14ac:dyDescent="0.2">
      <c r="A59" s="160" t="s">
        <v>17</v>
      </c>
      <c r="B59" s="370" t="s">
        <v>231</v>
      </c>
      <c r="C59" s="156" t="s">
        <v>418</v>
      </c>
      <c r="D59" s="161" t="s">
        <v>311</v>
      </c>
      <c r="E59" s="161"/>
      <c r="F59" s="161"/>
      <c r="G59" s="218"/>
      <c r="H59" s="476" t="s">
        <v>328</v>
      </c>
      <c r="I59" s="476"/>
      <c r="J59" s="521"/>
      <c r="K59" s="522">
        <v>1</v>
      </c>
      <c r="L59" s="481"/>
      <c r="M59" s="481"/>
      <c r="N59" s="220"/>
    </row>
    <row r="60" spans="1:14" s="221" customFormat="1" ht="12" customHeight="1" x14ac:dyDescent="0.25">
      <c r="A60" s="426"/>
      <c r="B60" s="426"/>
      <c r="C60" s="556" t="s">
        <v>2</v>
      </c>
      <c r="D60" s="556"/>
      <c r="E60" s="556"/>
      <c r="F60" s="556"/>
      <c r="G60" s="556"/>
      <c r="H60" s="556"/>
      <c r="I60" s="556"/>
      <c r="J60" s="157" t="s">
        <v>3</v>
      </c>
      <c r="K60" s="158">
        <v>120</v>
      </c>
      <c r="L60" s="218"/>
      <c r="M60" s="218"/>
      <c r="N60" s="220"/>
    </row>
    <row r="61" spans="1:14" ht="18" customHeight="1" x14ac:dyDescent="0.25">
      <c r="A61" s="287"/>
      <c r="B61" s="287"/>
      <c r="C61" s="287"/>
      <c r="D61" s="287"/>
      <c r="E61" s="287"/>
      <c r="F61" s="287"/>
      <c r="G61" s="287"/>
      <c r="H61" s="287"/>
      <c r="I61" s="287"/>
      <c r="J61" s="287"/>
      <c r="K61" s="287"/>
      <c r="L61" s="287"/>
      <c r="M61" s="287"/>
    </row>
    <row r="62" spans="1:14" ht="18" customHeight="1" x14ac:dyDescent="0.25">
      <c r="A62" s="197" t="s">
        <v>0</v>
      </c>
      <c r="B62" s="198"/>
      <c r="C62" s="565" t="s">
        <v>402</v>
      </c>
      <c r="D62" s="565"/>
      <c r="E62" s="565"/>
      <c r="F62" s="565"/>
      <c r="G62" s="565"/>
      <c r="H62" s="565"/>
      <c r="I62" s="565"/>
      <c r="J62" s="194"/>
      <c r="K62" s="194"/>
      <c r="L62" s="195"/>
      <c r="M62" s="195"/>
    </row>
    <row r="63" spans="1:14" ht="18" customHeight="1" x14ac:dyDescent="0.25">
      <c r="A63" s="199" t="s">
        <v>33</v>
      </c>
      <c r="B63" s="200"/>
      <c r="C63" s="201"/>
      <c r="D63" s="201"/>
      <c r="E63" s="202"/>
      <c r="F63" s="203"/>
      <c r="G63" s="196"/>
      <c r="H63" s="266" t="s">
        <v>256</v>
      </c>
      <c r="I63" s="265"/>
      <c r="J63" s="194"/>
      <c r="K63" s="194"/>
      <c r="L63" s="195"/>
      <c r="M63" s="195"/>
    </row>
    <row r="64" spans="1:14" ht="18" customHeight="1" x14ac:dyDescent="0.2">
      <c r="A64" s="85" t="s">
        <v>208</v>
      </c>
      <c r="B64" s="90"/>
      <c r="C64" s="95" t="s">
        <v>209</v>
      </c>
      <c r="D64" s="95" t="s">
        <v>16</v>
      </c>
      <c r="E64" s="95" t="s">
        <v>15</v>
      </c>
      <c r="F64" s="95" t="s">
        <v>37</v>
      </c>
      <c r="G64" s="96"/>
      <c r="H64" s="85" t="s">
        <v>210</v>
      </c>
      <c r="I64" s="85"/>
      <c r="J64" s="95" t="s">
        <v>209</v>
      </c>
      <c r="K64" s="95" t="s">
        <v>16</v>
      </c>
      <c r="L64" s="95" t="s">
        <v>15</v>
      </c>
      <c r="M64" s="95" t="s">
        <v>37</v>
      </c>
    </row>
    <row r="65" spans="1:15" ht="18" customHeight="1" x14ac:dyDescent="0.2">
      <c r="A65" s="294" t="s">
        <v>223</v>
      </c>
      <c r="B65" s="295" t="s">
        <v>21</v>
      </c>
      <c r="C65" s="296" t="s">
        <v>224</v>
      </c>
      <c r="D65" s="297">
        <v>2</v>
      </c>
      <c r="E65" s="298" t="s">
        <v>228</v>
      </c>
      <c r="F65" s="164"/>
      <c r="H65" s="318" t="s">
        <v>22</v>
      </c>
      <c r="I65" s="318" t="s">
        <v>23</v>
      </c>
      <c r="J65" s="331"/>
      <c r="K65" s="104">
        <v>3</v>
      </c>
      <c r="L65" s="174"/>
      <c r="M65" s="174"/>
      <c r="O65" s="4"/>
    </row>
    <row r="66" spans="1:15" ht="18" customHeight="1" x14ac:dyDescent="0.2">
      <c r="A66" s="67" t="s">
        <v>83</v>
      </c>
      <c r="B66" s="67" t="s">
        <v>84</v>
      </c>
      <c r="C66" s="299"/>
      <c r="D66" s="277">
        <v>3</v>
      </c>
      <c r="E66" s="100"/>
      <c r="F66" s="5"/>
      <c r="H66" s="302" t="s">
        <v>24</v>
      </c>
      <c r="I66" s="302" t="s">
        <v>232</v>
      </c>
      <c r="J66" s="331"/>
      <c r="K66" s="335">
        <v>3</v>
      </c>
      <c r="L66" s="100"/>
      <c r="M66" s="40"/>
      <c r="O66" s="1"/>
    </row>
    <row r="67" spans="1:15" ht="15.75" customHeight="1" x14ac:dyDescent="0.2">
      <c r="A67" s="67" t="s">
        <v>38</v>
      </c>
      <c r="B67" s="67" t="s">
        <v>43</v>
      </c>
      <c r="C67" s="103"/>
      <c r="D67" s="300">
        <v>3</v>
      </c>
      <c r="E67" s="100"/>
      <c r="F67" s="5"/>
      <c r="H67" s="301" t="s">
        <v>45</v>
      </c>
      <c r="I67" s="301" t="s">
        <v>46</v>
      </c>
      <c r="J67" s="331" t="s">
        <v>47</v>
      </c>
      <c r="K67" s="336">
        <v>4</v>
      </c>
      <c r="L67" s="298"/>
      <c r="M67" s="298"/>
      <c r="O67" s="1"/>
    </row>
    <row r="68" spans="1:15" ht="18" customHeight="1" x14ac:dyDescent="0.2">
      <c r="A68" s="301" t="s">
        <v>47</v>
      </c>
      <c r="B68" s="302" t="s">
        <v>64</v>
      </c>
      <c r="C68" s="321" t="s">
        <v>220</v>
      </c>
      <c r="D68" s="297">
        <v>4</v>
      </c>
      <c r="E68" s="298"/>
      <c r="F68" s="164"/>
      <c r="H68" s="63" t="s">
        <v>427</v>
      </c>
      <c r="I68" s="63" t="s">
        <v>67</v>
      </c>
      <c r="J68" s="331" t="s">
        <v>68</v>
      </c>
      <c r="K68" s="104">
        <v>4</v>
      </c>
      <c r="L68" s="305"/>
      <c r="M68" s="305"/>
      <c r="O68" s="1"/>
    </row>
    <row r="69" spans="1:15" ht="18" customHeight="1" x14ac:dyDescent="0.2">
      <c r="A69" s="63" t="s">
        <v>426</v>
      </c>
      <c r="B69" s="63" t="s">
        <v>48</v>
      </c>
      <c r="C69" s="299" t="s">
        <v>49</v>
      </c>
      <c r="D69" s="304">
        <v>4</v>
      </c>
      <c r="E69" s="305"/>
      <c r="F69" s="168"/>
      <c r="H69" s="70"/>
      <c r="I69" s="70"/>
      <c r="J69" s="175"/>
      <c r="K69" s="127">
        <f>SUM(K65:K68)</f>
        <v>14</v>
      </c>
      <c r="L69" s="110"/>
      <c r="M69" s="110"/>
    </row>
    <row r="70" spans="1:15" ht="18" customHeight="1" x14ac:dyDescent="0.2">
      <c r="A70" s="245"/>
      <c r="B70" s="245"/>
      <c r="C70" s="245"/>
      <c r="D70" s="291">
        <f>SUM(D65:D69)</f>
        <v>16</v>
      </c>
      <c r="E70" s="218"/>
      <c r="F70" s="218"/>
      <c r="K70" s="3"/>
      <c r="L70" s="3"/>
      <c r="M70" s="3"/>
      <c r="O70" s="1"/>
    </row>
    <row r="72" spans="1:15" ht="18" customHeight="1" x14ac:dyDescent="0.2">
      <c r="A72" s="85" t="s">
        <v>211</v>
      </c>
      <c r="B72" s="90"/>
      <c r="C72" s="71"/>
      <c r="D72" s="250"/>
      <c r="E72" s="93"/>
      <c r="F72" s="93"/>
      <c r="G72" s="98"/>
      <c r="H72" s="85" t="s">
        <v>212</v>
      </c>
      <c r="I72" s="90"/>
      <c r="J72" s="251"/>
      <c r="K72" s="71"/>
      <c r="L72" s="93"/>
      <c r="M72" s="93"/>
    </row>
    <row r="73" spans="1:15" ht="18" customHeight="1" x14ac:dyDescent="0.2">
      <c r="A73" s="67" t="s">
        <v>38</v>
      </c>
      <c r="B73" s="67" t="s">
        <v>43</v>
      </c>
      <c r="C73" s="103"/>
      <c r="D73" s="101">
        <v>3</v>
      </c>
      <c r="E73" s="174"/>
      <c r="F73" s="174"/>
      <c r="H73" s="67" t="s">
        <v>233</v>
      </c>
      <c r="I73" s="67" t="s">
        <v>86</v>
      </c>
      <c r="J73" s="331" t="s">
        <v>69</v>
      </c>
      <c r="K73" s="104">
        <v>3</v>
      </c>
      <c r="L73" s="100"/>
      <c r="M73" s="40"/>
    </row>
    <row r="74" spans="1:15" ht="18" customHeight="1" x14ac:dyDescent="0.2">
      <c r="A74" s="63" t="s">
        <v>52</v>
      </c>
      <c r="B74" s="329" t="s">
        <v>53</v>
      </c>
      <c r="C74" s="331" t="s">
        <v>54</v>
      </c>
      <c r="D74" s="101">
        <v>3</v>
      </c>
      <c r="E74" s="100"/>
      <c r="F74" s="100"/>
      <c r="G74" s="108"/>
      <c r="H74" s="302" t="s">
        <v>24</v>
      </c>
      <c r="I74" s="302" t="s">
        <v>232</v>
      </c>
      <c r="J74" s="332"/>
      <c r="K74" s="335">
        <v>3</v>
      </c>
      <c r="L74" s="174"/>
      <c r="M74" s="174"/>
      <c r="N74" s="3"/>
    </row>
    <row r="75" spans="1:15" ht="18" customHeight="1" x14ac:dyDescent="0.2">
      <c r="A75" s="62" t="s">
        <v>198</v>
      </c>
      <c r="B75" s="69" t="s">
        <v>66</v>
      </c>
      <c r="C75" s="331" t="s">
        <v>45</v>
      </c>
      <c r="D75" s="101">
        <v>4</v>
      </c>
      <c r="E75" s="120"/>
      <c r="F75" s="120"/>
      <c r="H75" s="315" t="s">
        <v>275</v>
      </c>
      <c r="I75" s="315" t="s">
        <v>276</v>
      </c>
      <c r="J75" s="332" t="s">
        <v>277</v>
      </c>
      <c r="K75" s="114">
        <v>4</v>
      </c>
      <c r="L75" s="174"/>
      <c r="M75" s="174"/>
    </row>
    <row r="76" spans="1:15" ht="18" customHeight="1" x14ac:dyDescent="0.2">
      <c r="A76" s="301" t="s">
        <v>39</v>
      </c>
      <c r="B76" s="330" t="s">
        <v>40</v>
      </c>
      <c r="C76" s="331" t="s">
        <v>82</v>
      </c>
      <c r="D76" s="306">
        <v>3</v>
      </c>
      <c r="E76" s="100"/>
      <c r="F76" s="40"/>
      <c r="H76" s="62" t="s">
        <v>55</v>
      </c>
      <c r="I76" s="316" t="s">
        <v>56</v>
      </c>
      <c r="J76" s="337" t="s">
        <v>45</v>
      </c>
      <c r="K76" s="104">
        <v>3</v>
      </c>
      <c r="L76" s="174"/>
      <c r="M76" s="174"/>
    </row>
    <row r="77" spans="1:15" ht="18" customHeight="1" x14ac:dyDescent="0.2">
      <c r="A77" s="301" t="s">
        <v>41</v>
      </c>
      <c r="B77" s="330" t="s">
        <v>42</v>
      </c>
      <c r="C77" s="331" t="s">
        <v>230</v>
      </c>
      <c r="D77" s="307">
        <v>1</v>
      </c>
      <c r="E77" s="100"/>
      <c r="F77" s="40"/>
      <c r="G77" s="13"/>
      <c r="H77" s="62" t="s">
        <v>97</v>
      </c>
      <c r="I77" s="316" t="s">
        <v>189</v>
      </c>
      <c r="J77" s="331" t="s">
        <v>39</v>
      </c>
      <c r="K77" s="104">
        <v>3</v>
      </c>
      <c r="L77" s="177"/>
      <c r="M77" s="174"/>
    </row>
    <row r="78" spans="1:15" ht="18" customHeight="1" x14ac:dyDescent="0.2">
      <c r="A78" s="70"/>
      <c r="B78" s="70"/>
      <c r="C78" s="70"/>
      <c r="D78" s="68">
        <f>SUM(D73:D77)</f>
        <v>14</v>
      </c>
      <c r="G78" s="13"/>
      <c r="H78" s="62" t="s">
        <v>304</v>
      </c>
      <c r="I78" s="316" t="s">
        <v>190</v>
      </c>
      <c r="J78" s="331" t="s">
        <v>39</v>
      </c>
      <c r="K78" s="124">
        <v>1</v>
      </c>
      <c r="L78" s="178"/>
      <c r="M78" s="174"/>
    </row>
    <row r="79" spans="1:15" ht="18" customHeight="1" x14ac:dyDescent="0.2">
      <c r="G79" s="89"/>
      <c r="H79" s="70"/>
      <c r="I79" s="70"/>
      <c r="J79" s="70"/>
      <c r="K79" s="68">
        <f>SUM(K73:K78)</f>
        <v>17</v>
      </c>
      <c r="L79" s="317"/>
      <c r="M79" s="317"/>
    </row>
    <row r="80" spans="1:15" ht="18" customHeight="1" x14ac:dyDescent="0.2">
      <c r="G80" s="218"/>
      <c r="H80" s="70"/>
      <c r="I80" s="70"/>
      <c r="J80" s="70"/>
      <c r="K80" s="268"/>
      <c r="L80" s="538"/>
      <c r="M80" s="538"/>
    </row>
    <row r="81" spans="1:13" ht="18" customHeight="1" x14ac:dyDescent="0.2">
      <c r="A81" s="85" t="s">
        <v>204</v>
      </c>
      <c r="B81" s="90"/>
      <c r="C81" s="86"/>
      <c r="D81" s="87"/>
      <c r="E81" s="88"/>
      <c r="F81" s="88"/>
      <c r="H81" s="85" t="s">
        <v>205</v>
      </c>
      <c r="I81" s="90"/>
      <c r="J81" s="91"/>
      <c r="K81" s="87"/>
      <c r="L81" s="292"/>
      <c r="M81" s="292"/>
    </row>
    <row r="82" spans="1:13" ht="18" customHeight="1" x14ac:dyDescent="0.2">
      <c r="A82" s="320" t="s">
        <v>50</v>
      </c>
      <c r="B82" s="320" t="s">
        <v>51</v>
      </c>
      <c r="C82" s="332" t="s">
        <v>290</v>
      </c>
      <c r="D82" s="101">
        <v>2</v>
      </c>
      <c r="E82" s="100"/>
      <c r="F82" s="40"/>
      <c r="H82" s="63" t="s">
        <v>72</v>
      </c>
      <c r="I82" s="63" t="s">
        <v>73</v>
      </c>
      <c r="J82" s="331" t="s">
        <v>260</v>
      </c>
      <c r="K82" s="281">
        <v>4</v>
      </c>
      <c r="L82" s="177"/>
      <c r="M82" s="174"/>
    </row>
    <row r="83" spans="1:13" ht="18" customHeight="1" x14ac:dyDescent="0.2">
      <c r="A83" s="320" t="s">
        <v>199</v>
      </c>
      <c r="B83" s="320" t="s">
        <v>58</v>
      </c>
      <c r="C83" s="331" t="s">
        <v>59</v>
      </c>
      <c r="D83" s="101">
        <v>4</v>
      </c>
      <c r="E83" s="100"/>
      <c r="F83" s="40"/>
      <c r="H83" s="63" t="s">
        <v>70</v>
      </c>
      <c r="I83" s="63" t="s">
        <v>71</v>
      </c>
      <c r="J83" s="332" t="s">
        <v>291</v>
      </c>
      <c r="K83" s="338">
        <v>1</v>
      </c>
      <c r="L83" s="178"/>
      <c r="M83" s="174"/>
    </row>
    <row r="84" spans="1:13" ht="18" customHeight="1" x14ac:dyDescent="0.2">
      <c r="A84" s="320" t="s">
        <v>95</v>
      </c>
      <c r="B84" s="320" t="s">
        <v>278</v>
      </c>
      <c r="C84" s="331" t="s">
        <v>98</v>
      </c>
      <c r="D84" s="101">
        <v>4</v>
      </c>
      <c r="E84" s="100"/>
      <c r="F84" s="40"/>
      <c r="H84" s="62" t="s">
        <v>200</v>
      </c>
      <c r="I84" s="316" t="s">
        <v>201</v>
      </c>
      <c r="J84" s="337"/>
      <c r="K84" s="339">
        <v>3</v>
      </c>
      <c r="L84" s="177"/>
      <c r="M84" s="174"/>
    </row>
    <row r="85" spans="1:13" ht="18" customHeight="1" x14ac:dyDescent="0.2">
      <c r="A85" s="320" t="s">
        <v>422</v>
      </c>
      <c r="B85" s="320" t="s">
        <v>279</v>
      </c>
      <c r="C85" s="332"/>
      <c r="D85" s="101">
        <v>4</v>
      </c>
      <c r="E85" s="100"/>
      <c r="F85" s="40"/>
      <c r="G85" s="41"/>
      <c r="H85" s="63" t="s">
        <v>423</v>
      </c>
      <c r="I85" s="63" t="s">
        <v>280</v>
      </c>
      <c r="J85" s="331" t="s">
        <v>281</v>
      </c>
      <c r="K85" s="104">
        <v>4</v>
      </c>
      <c r="L85" s="178"/>
      <c r="M85" s="174"/>
    </row>
    <row r="86" spans="1:13" ht="18" customHeight="1" x14ac:dyDescent="0.2">
      <c r="A86" s="308"/>
      <c r="B86" s="308"/>
      <c r="C86" s="308"/>
      <c r="D86" s="283">
        <f>SUM(D82:D85)</f>
        <v>14</v>
      </c>
      <c r="E86" s="71"/>
      <c r="F86" s="71"/>
      <c r="H86" s="63" t="s">
        <v>282</v>
      </c>
      <c r="I86" s="63" t="s">
        <v>283</v>
      </c>
      <c r="J86" s="331" t="s">
        <v>52</v>
      </c>
      <c r="K86" s="104">
        <v>3</v>
      </c>
      <c r="L86" s="174"/>
      <c r="M86" s="174"/>
    </row>
    <row r="87" spans="1:13" ht="18" customHeight="1" x14ac:dyDescent="0.2">
      <c r="D87" s="3"/>
      <c r="E87" s="3"/>
      <c r="F87" s="3"/>
      <c r="H87" s="71"/>
      <c r="I87" s="71"/>
      <c r="J87" s="73"/>
      <c r="K87" s="283">
        <f>SUM(K82:K86)</f>
        <v>15</v>
      </c>
      <c r="L87" s="3"/>
      <c r="M87" s="3"/>
    </row>
    <row r="89" spans="1:13" ht="18" customHeight="1" x14ac:dyDescent="0.2">
      <c r="A89" s="85" t="s">
        <v>206</v>
      </c>
      <c r="B89" s="90"/>
      <c r="C89" s="71"/>
      <c r="D89" s="71"/>
      <c r="E89" s="71"/>
      <c r="F89" s="71"/>
      <c r="G89" s="71"/>
      <c r="H89" s="85" t="s">
        <v>207</v>
      </c>
      <c r="I89" s="90"/>
      <c r="J89" s="86"/>
      <c r="K89" s="93"/>
      <c r="L89" s="94"/>
      <c r="M89" s="94"/>
    </row>
    <row r="90" spans="1:13" ht="18" customHeight="1" x14ac:dyDescent="0.2">
      <c r="A90" s="171" t="s">
        <v>60</v>
      </c>
      <c r="B90" s="333" t="s">
        <v>61</v>
      </c>
      <c r="C90" s="331" t="s">
        <v>62</v>
      </c>
      <c r="D90" s="309">
        <v>4</v>
      </c>
      <c r="E90" s="100"/>
      <c r="F90" s="100"/>
      <c r="H90" s="62" t="s">
        <v>74</v>
      </c>
      <c r="I90" s="62" t="s">
        <v>75</v>
      </c>
      <c r="J90" s="331"/>
      <c r="K90" s="338">
        <v>2</v>
      </c>
      <c r="L90" s="174"/>
      <c r="M90" s="174"/>
    </row>
    <row r="91" spans="1:13" ht="18" customHeight="1" x14ac:dyDescent="0.2">
      <c r="A91" s="237" t="s">
        <v>63</v>
      </c>
      <c r="B91" s="239" t="s">
        <v>266</v>
      </c>
      <c r="C91" s="331" t="s">
        <v>193</v>
      </c>
      <c r="D91" s="310">
        <v>4</v>
      </c>
      <c r="E91" s="180"/>
      <c r="F91" s="180"/>
      <c r="H91" s="63" t="s">
        <v>76</v>
      </c>
      <c r="I91" s="63" t="s">
        <v>77</v>
      </c>
      <c r="J91" s="331" t="s">
        <v>292</v>
      </c>
      <c r="K91" s="104">
        <v>1</v>
      </c>
      <c r="L91" s="174"/>
      <c r="M91" s="174"/>
    </row>
    <row r="92" spans="1:13" ht="18" customHeight="1" x14ac:dyDescent="0.2">
      <c r="A92" s="311" t="s">
        <v>92</v>
      </c>
      <c r="B92" s="334" t="s">
        <v>284</v>
      </c>
      <c r="C92" s="331" t="s">
        <v>359</v>
      </c>
      <c r="D92" s="310">
        <v>3</v>
      </c>
      <c r="E92" s="100"/>
      <c r="F92" s="100"/>
      <c r="H92" s="63" t="s">
        <v>285</v>
      </c>
      <c r="I92" s="63" t="s">
        <v>88</v>
      </c>
      <c r="J92" s="331" t="s">
        <v>293</v>
      </c>
      <c r="K92" s="104">
        <v>3</v>
      </c>
      <c r="L92" s="174"/>
      <c r="M92" s="174"/>
    </row>
    <row r="93" spans="1:13" ht="18" customHeight="1" x14ac:dyDescent="0.2">
      <c r="A93" s="311" t="s">
        <v>90</v>
      </c>
      <c r="B93" s="334" t="s">
        <v>91</v>
      </c>
      <c r="C93" s="331"/>
      <c r="D93" s="310">
        <v>4</v>
      </c>
      <c r="E93" s="100"/>
      <c r="F93" s="100"/>
      <c r="H93" s="63" t="s">
        <v>425</v>
      </c>
      <c r="I93" s="63" t="s">
        <v>93</v>
      </c>
      <c r="J93" s="331" t="s">
        <v>94</v>
      </c>
      <c r="K93" s="104">
        <v>4</v>
      </c>
      <c r="L93" s="174"/>
      <c r="M93" s="174"/>
    </row>
    <row r="94" spans="1:13" ht="18" customHeight="1" x14ac:dyDescent="0.2">
      <c r="A94" s="535"/>
      <c r="B94" s="536"/>
      <c r="C94" s="537"/>
      <c r="D94" s="312">
        <f>SUM(D90:D93)</f>
        <v>15</v>
      </c>
      <c r="E94" s="71"/>
      <c r="F94" s="71"/>
      <c r="H94" s="64" t="s">
        <v>286</v>
      </c>
      <c r="I94" s="64" t="s">
        <v>288</v>
      </c>
      <c r="J94" s="331" t="s">
        <v>100</v>
      </c>
      <c r="K94" s="566">
        <v>4</v>
      </c>
      <c r="L94" s="177"/>
      <c r="M94" s="177"/>
    </row>
    <row r="95" spans="1:13" ht="18" customHeight="1" x14ac:dyDescent="0.2">
      <c r="A95" s="160" t="s">
        <v>17</v>
      </c>
      <c r="B95" s="369" t="s">
        <v>19</v>
      </c>
      <c r="C95" s="77" t="s">
        <v>419</v>
      </c>
      <c r="D95" s="3"/>
      <c r="E95" s="3"/>
      <c r="F95" s="3"/>
      <c r="H95" s="66" t="s">
        <v>287</v>
      </c>
      <c r="I95" s="66" t="s">
        <v>289</v>
      </c>
      <c r="J95" s="331" t="s">
        <v>97</v>
      </c>
      <c r="K95" s="567"/>
      <c r="L95" s="181"/>
      <c r="M95" s="181"/>
    </row>
    <row r="96" spans="1:13" ht="18" customHeight="1" x14ac:dyDescent="0.2">
      <c r="A96" s="19" t="s">
        <v>87</v>
      </c>
      <c r="B96" s="20"/>
      <c r="C96" s="43"/>
      <c r="D96" s="531"/>
      <c r="E96" s="71"/>
      <c r="F96" s="71"/>
      <c r="H96" s="66" t="s">
        <v>254</v>
      </c>
      <c r="I96" s="66"/>
      <c r="J96" s="331"/>
      <c r="K96" s="340">
        <v>1</v>
      </c>
      <c r="L96" s="181"/>
      <c r="M96" s="181"/>
    </row>
    <row r="97" spans="1:13" ht="15" customHeight="1" x14ac:dyDescent="0.2">
      <c r="A97" s="76" t="s">
        <v>420</v>
      </c>
      <c r="B97" s="76"/>
      <c r="C97" s="540" t="s">
        <v>18</v>
      </c>
      <c r="D97" s="3"/>
      <c r="E97" s="3"/>
      <c r="F97" s="531"/>
      <c r="G97" s="532"/>
      <c r="H97" s="533"/>
      <c r="I97" s="533"/>
      <c r="J97" s="533"/>
      <c r="K97" s="293">
        <f>SUM(K90:K96)</f>
        <v>15</v>
      </c>
      <c r="L97" s="568"/>
      <c r="M97" s="569"/>
    </row>
    <row r="98" spans="1:13" ht="15.75" x14ac:dyDescent="0.25">
      <c r="B98" s="539"/>
      <c r="C98" s="551" t="s">
        <v>2</v>
      </c>
      <c r="D98" s="551"/>
      <c r="E98" s="551"/>
      <c r="F98" s="551"/>
      <c r="G98" s="551"/>
      <c r="H98" s="551"/>
      <c r="I98" s="551"/>
      <c r="J98" s="534"/>
      <c r="K98" s="8">
        <v>120</v>
      </c>
      <c r="L98" s="570"/>
      <c r="M98" s="571"/>
    </row>
  </sheetData>
  <mergeCells count="10">
    <mergeCell ref="A1:M1"/>
    <mergeCell ref="D2:G2"/>
    <mergeCell ref="K2:M2"/>
    <mergeCell ref="D3:G3"/>
    <mergeCell ref="K3:M3"/>
    <mergeCell ref="C98:I98"/>
    <mergeCell ref="C62:I62"/>
    <mergeCell ref="K94:K95"/>
    <mergeCell ref="L97:M98"/>
    <mergeCell ref="C60:I60"/>
  </mergeCells>
  <conditionalFormatting sqref="F84:F85 M73 M76 M84:M85 M90:M92 F90:F92">
    <cfRule type="cellIs" dxfId="21" priority="40" operator="between">
      <formula>"F"</formula>
      <formula>"F"</formula>
    </cfRule>
  </conditionalFormatting>
  <conditionalFormatting sqref="F83 M75 F75:F76 F73">
    <cfRule type="cellIs" dxfId="20" priority="39" operator="between">
      <formula>"D"</formula>
      <formula>"F"</formula>
    </cfRule>
  </conditionalFormatting>
  <conditionalFormatting sqref="M86">
    <cfRule type="cellIs" dxfId="19" priority="38" operator="between">
      <formula>"F"</formula>
      <formula>"F"</formula>
    </cfRule>
  </conditionalFormatting>
  <conditionalFormatting sqref="M65">
    <cfRule type="cellIs" dxfId="18" priority="34" operator="between">
      <formula>"D"</formula>
      <formula>"F"</formula>
    </cfRule>
  </conditionalFormatting>
  <conditionalFormatting sqref="M68">
    <cfRule type="cellIs" dxfId="17" priority="29" operator="between">
      <formula>"F"</formula>
      <formula>"F"</formula>
    </cfRule>
  </conditionalFormatting>
  <conditionalFormatting sqref="F69">
    <cfRule type="cellIs" dxfId="16" priority="28" operator="between">
      <formula>"F"</formula>
      <formula>"F"</formula>
    </cfRule>
  </conditionalFormatting>
  <conditionalFormatting sqref="F67">
    <cfRule type="cellIs" dxfId="15" priority="26" operator="between">
      <formula>"D"</formula>
      <formula>"F"</formula>
    </cfRule>
  </conditionalFormatting>
  <conditionalFormatting sqref="F66">
    <cfRule type="cellIs" dxfId="14" priority="25" operator="between">
      <formula>"D"</formula>
      <formula>"F"</formula>
    </cfRule>
  </conditionalFormatting>
  <conditionalFormatting sqref="M66">
    <cfRule type="cellIs" dxfId="13" priority="21" operator="between">
      <formula>"F"</formula>
      <formula>"F"</formula>
    </cfRule>
  </conditionalFormatting>
  <conditionalFormatting sqref="F77">
    <cfRule type="cellIs" dxfId="12" priority="20" operator="between">
      <formula>"D"</formula>
      <formula>"F"</formula>
    </cfRule>
  </conditionalFormatting>
  <conditionalFormatting sqref="M82:M83">
    <cfRule type="cellIs" dxfId="11" priority="19" operator="between">
      <formula>"F"</formula>
      <formula>"F"</formula>
    </cfRule>
  </conditionalFormatting>
  <conditionalFormatting sqref="M77:M78">
    <cfRule type="cellIs" dxfId="10" priority="18" operator="between">
      <formula>"F"</formula>
      <formula>"F"</formula>
    </cfRule>
  </conditionalFormatting>
  <conditionalFormatting sqref="M93:M94 F93">
    <cfRule type="cellIs" dxfId="9" priority="17" operator="between">
      <formula>"F"</formula>
      <formula>"F"</formula>
    </cfRule>
  </conditionalFormatting>
  <conditionalFormatting sqref="M95">
    <cfRule type="cellIs" dxfId="8" priority="15" operator="between">
      <formula>"F"</formula>
      <formula>"F"</formula>
    </cfRule>
  </conditionalFormatting>
  <conditionalFormatting sqref="M96">
    <cfRule type="cellIs" dxfId="7" priority="14" operator="between">
      <formula>"F"</formula>
      <formula>"F"</formula>
    </cfRule>
  </conditionalFormatting>
  <conditionalFormatting sqref="F57">
    <cfRule type="cellIs" dxfId="6" priority="13" operator="between">
      <formula>"F"</formula>
      <formula>"F"</formula>
    </cfRule>
  </conditionalFormatting>
  <conditionalFormatting sqref="F28">
    <cfRule type="cellIs" dxfId="5" priority="8" operator="between">
      <formula>"F"</formula>
      <formula>"F"</formula>
    </cfRule>
  </conditionalFormatting>
  <conditionalFormatting sqref="K29">
    <cfRule type="cellIs" dxfId="4" priority="5" operator="between">
      <formula>"D"</formula>
      <formula>"F"</formula>
    </cfRule>
  </conditionalFormatting>
  <conditionalFormatting sqref="M27">
    <cfRule type="cellIs" dxfId="3" priority="6" operator="between">
      <formula>"D"</formula>
      <formula>"F"</formula>
    </cfRule>
  </conditionalFormatting>
  <conditionalFormatting sqref="M9">
    <cfRule type="cellIs" dxfId="2" priority="1" operator="between">
      <formula>"F"</formula>
      <formula>"F"</formula>
    </cfRule>
  </conditionalFormatting>
  <conditionalFormatting sqref="M8">
    <cfRule type="cellIs" dxfId="1" priority="3" operator="between">
      <formula>"D"</formula>
      <formula>"F"</formula>
    </cfRule>
  </conditionalFormatting>
  <conditionalFormatting sqref="M7">
    <cfRule type="cellIs" dxfId="0" priority="2" operator="between">
      <formula>"F"</formula>
      <formula>"F"</formula>
    </cfRule>
  </conditionalFormatting>
  <hyperlinks>
    <hyperlink ref="A38:B38" r:id="rId1" location="Advanced_Writing_Requirement" display="Advanced Writing Requirement"/>
  </hyperlinks>
  <printOptions horizontalCentered="1"/>
  <pageMargins left="0.25" right="0.25" top="0" bottom="0" header="0" footer="0"/>
  <pageSetup scale="64" fitToHeight="2" orientation="landscape" verticalDpi="1200" r:id="rId2"/>
  <rowBreaks count="1" manualBreakCount="1">
    <brk id="60" max="12" man="1"/>
  </rowBreaks>
  <ignoredErrors>
    <ignoredError sqref="K4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J27" sqref="J27"/>
    </sheetView>
  </sheetViews>
  <sheetFormatPr defaultRowHeight="15" x14ac:dyDescent="0.25"/>
  <cols>
    <col min="1" max="1" width="15.42578125" customWidth="1"/>
    <col min="2" max="2" width="57.140625" customWidth="1"/>
    <col min="3" max="3" width="9.140625" style="261"/>
  </cols>
  <sheetData>
    <row r="1" spans="1:3" ht="15.75" x14ac:dyDescent="0.25">
      <c r="A1" s="572" t="s">
        <v>322</v>
      </c>
      <c r="B1" s="572"/>
      <c r="C1" s="572"/>
    </row>
    <row r="2" spans="1:3" ht="9.75" customHeight="1" x14ac:dyDescent="0.25">
      <c r="A2" s="573"/>
      <c r="B2" s="573"/>
      <c r="C2" s="573"/>
    </row>
    <row r="3" spans="1:3" ht="45.75" customHeight="1" x14ac:dyDescent="0.25">
      <c r="A3" s="574" t="s">
        <v>366</v>
      </c>
      <c r="B3" s="574"/>
      <c r="C3" s="574"/>
    </row>
    <row r="4" spans="1:3" x14ac:dyDescent="0.25">
      <c r="A4" s="575"/>
      <c r="B4" s="575"/>
      <c r="C4" s="575"/>
    </row>
    <row r="5" spans="1:3" x14ac:dyDescent="0.25">
      <c r="A5" s="576" t="s">
        <v>367</v>
      </c>
      <c r="B5" s="576"/>
      <c r="C5" s="576"/>
    </row>
    <row r="6" spans="1:3" x14ac:dyDescent="0.25">
      <c r="A6" s="254" t="s">
        <v>240</v>
      </c>
      <c r="B6" s="254" t="s">
        <v>31</v>
      </c>
      <c r="C6" s="255" t="s">
        <v>32</v>
      </c>
    </row>
    <row r="7" spans="1:3" x14ac:dyDescent="0.25">
      <c r="A7" s="256" t="s">
        <v>368</v>
      </c>
      <c r="B7" s="256" t="s">
        <v>369</v>
      </c>
      <c r="C7" s="257">
        <v>3</v>
      </c>
    </row>
    <row r="8" spans="1:3" x14ac:dyDescent="0.25">
      <c r="A8" s="256" t="s">
        <v>371</v>
      </c>
      <c r="B8" s="256" t="s">
        <v>370</v>
      </c>
      <c r="C8" s="400" t="s">
        <v>213</v>
      </c>
    </row>
    <row r="9" spans="1:3" x14ac:dyDescent="0.25">
      <c r="A9" s="256" t="s">
        <v>197</v>
      </c>
      <c r="B9" s="256" t="s">
        <v>372</v>
      </c>
      <c r="C9" s="257">
        <v>3</v>
      </c>
    </row>
    <row r="10" spans="1:3" ht="17.25" x14ac:dyDescent="0.25">
      <c r="A10" s="256" t="s">
        <v>404</v>
      </c>
      <c r="B10" s="256" t="s">
        <v>79</v>
      </c>
      <c r="C10" s="257">
        <v>4</v>
      </c>
    </row>
    <row r="11" spans="1:3" ht="17.25" x14ac:dyDescent="0.25">
      <c r="A11" s="256" t="s">
        <v>410</v>
      </c>
      <c r="B11" s="256" t="s">
        <v>77</v>
      </c>
      <c r="C11" s="257">
        <v>1</v>
      </c>
    </row>
    <row r="12" spans="1:3" ht="17.25" x14ac:dyDescent="0.25">
      <c r="A12" s="401" t="s">
        <v>412</v>
      </c>
      <c r="B12" s="256" t="s">
        <v>405</v>
      </c>
      <c r="C12" s="257">
        <v>4</v>
      </c>
    </row>
    <row r="13" spans="1:3" x14ac:dyDescent="0.25">
      <c r="A13" s="256" t="s">
        <v>373</v>
      </c>
      <c r="B13" s="256" t="s">
        <v>374</v>
      </c>
      <c r="C13" s="257">
        <v>3</v>
      </c>
    </row>
    <row r="14" spans="1:3" x14ac:dyDescent="0.25">
      <c r="A14" s="256" t="s">
        <v>375</v>
      </c>
      <c r="B14" s="256" t="s">
        <v>88</v>
      </c>
      <c r="C14" s="257">
        <v>3</v>
      </c>
    </row>
    <row r="15" spans="1:3" x14ac:dyDescent="0.25">
      <c r="A15" s="256" t="s">
        <v>331</v>
      </c>
      <c r="B15" s="256" t="s">
        <v>332</v>
      </c>
      <c r="C15" s="257">
        <v>4</v>
      </c>
    </row>
    <row r="16" spans="1:3" ht="17.25" x14ac:dyDescent="0.25">
      <c r="A16" s="256" t="s">
        <v>413</v>
      </c>
      <c r="B16" s="256" t="s">
        <v>406</v>
      </c>
      <c r="C16" s="257">
        <v>3</v>
      </c>
    </row>
    <row r="17" spans="1:3" x14ac:dyDescent="0.25">
      <c r="A17" s="256" t="s">
        <v>376</v>
      </c>
      <c r="B17" s="256" t="s">
        <v>377</v>
      </c>
      <c r="C17" s="257">
        <v>3</v>
      </c>
    </row>
    <row r="18" spans="1:3" x14ac:dyDescent="0.25">
      <c r="A18" s="256" t="s">
        <v>403</v>
      </c>
      <c r="B18" s="256" t="s">
        <v>378</v>
      </c>
      <c r="C18" s="257">
        <v>3</v>
      </c>
    </row>
    <row r="19" spans="1:3" ht="17.25" x14ac:dyDescent="0.25">
      <c r="A19" s="256" t="s">
        <v>411</v>
      </c>
      <c r="B19" s="256" t="s">
        <v>284</v>
      </c>
      <c r="C19" s="257">
        <v>3</v>
      </c>
    </row>
    <row r="20" spans="1:3" x14ac:dyDescent="0.25">
      <c r="A20" s="256" t="s">
        <v>379</v>
      </c>
      <c r="B20" s="256" t="s">
        <v>380</v>
      </c>
      <c r="C20" s="257">
        <v>1</v>
      </c>
    </row>
    <row r="21" spans="1:3" x14ac:dyDescent="0.25">
      <c r="A21" s="256" t="s">
        <v>381</v>
      </c>
      <c r="B21" s="256" t="s">
        <v>382</v>
      </c>
      <c r="C21" s="257">
        <v>1</v>
      </c>
    </row>
    <row r="22" spans="1:3" x14ac:dyDescent="0.25">
      <c r="A22" s="256" t="s">
        <v>383</v>
      </c>
      <c r="B22" s="256" t="s">
        <v>384</v>
      </c>
      <c r="C22" s="257">
        <v>4</v>
      </c>
    </row>
    <row r="23" spans="1:3" x14ac:dyDescent="0.25">
      <c r="A23" s="256" t="s">
        <v>385</v>
      </c>
      <c r="B23" s="256" t="s">
        <v>386</v>
      </c>
      <c r="C23" s="257">
        <v>4</v>
      </c>
    </row>
    <row r="24" spans="1:3" x14ac:dyDescent="0.25">
      <c r="A24" s="256" t="s">
        <v>387</v>
      </c>
      <c r="B24" s="256" t="s">
        <v>388</v>
      </c>
      <c r="C24" s="257">
        <v>3</v>
      </c>
    </row>
    <row r="25" spans="1:3" x14ac:dyDescent="0.25">
      <c r="A25" s="256" t="s">
        <v>398</v>
      </c>
      <c r="B25" s="256" t="s">
        <v>399</v>
      </c>
      <c r="C25" s="257">
        <v>3</v>
      </c>
    </row>
    <row r="26" spans="1:3" x14ac:dyDescent="0.25">
      <c r="A26" s="256" t="s">
        <v>407</v>
      </c>
      <c r="B26" s="256" t="s">
        <v>408</v>
      </c>
      <c r="C26" s="257">
        <v>3</v>
      </c>
    </row>
    <row r="27" spans="1:3" x14ac:dyDescent="0.25">
      <c r="A27" s="256" t="s">
        <v>287</v>
      </c>
      <c r="B27" s="256" t="s">
        <v>389</v>
      </c>
      <c r="C27" s="257">
        <v>4</v>
      </c>
    </row>
    <row r="28" spans="1:3" x14ac:dyDescent="0.25">
      <c r="A28" s="256" t="s">
        <v>345</v>
      </c>
      <c r="B28" s="256" t="s">
        <v>409</v>
      </c>
      <c r="C28" s="257">
        <v>3</v>
      </c>
    </row>
    <row r="29" spans="1:3" x14ac:dyDescent="0.25">
      <c r="A29" s="256" t="s">
        <v>347</v>
      </c>
      <c r="B29" s="256" t="s">
        <v>348</v>
      </c>
      <c r="C29" s="257">
        <v>3</v>
      </c>
    </row>
    <row r="30" spans="1:3" ht="17.25" x14ac:dyDescent="0.25">
      <c r="A30" s="256" t="s">
        <v>415</v>
      </c>
      <c r="B30" s="256" t="s">
        <v>390</v>
      </c>
      <c r="C30" s="257" t="s">
        <v>89</v>
      </c>
    </row>
    <row r="31" spans="1:3" ht="17.25" x14ac:dyDescent="0.25">
      <c r="A31" s="256" t="s">
        <v>416</v>
      </c>
      <c r="B31" s="256" t="s">
        <v>391</v>
      </c>
      <c r="C31" s="257" t="s">
        <v>89</v>
      </c>
    </row>
    <row r="32" spans="1:3" x14ac:dyDescent="0.25">
      <c r="A32" s="256"/>
      <c r="B32" s="256"/>
      <c r="C32" s="257"/>
    </row>
    <row r="33" spans="1:1" ht="17.25" x14ac:dyDescent="0.25">
      <c r="A33" s="401" t="s">
        <v>417</v>
      </c>
    </row>
    <row r="34" spans="1:1" ht="17.25" x14ac:dyDescent="0.25">
      <c r="A34" s="401" t="s">
        <v>414</v>
      </c>
    </row>
  </sheetData>
  <mergeCells count="5">
    <mergeCell ref="A1:C1"/>
    <mergeCell ref="A2:C2"/>
    <mergeCell ref="A3:C3"/>
    <mergeCell ref="A4:C4"/>
    <mergeCell ref="A5:C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I23" sqref="I23"/>
    </sheetView>
  </sheetViews>
  <sheetFormatPr defaultRowHeight="15" x14ac:dyDescent="0.25"/>
  <cols>
    <col min="1" max="1" width="15.42578125" customWidth="1"/>
    <col min="2" max="2" width="57.140625" customWidth="1"/>
    <col min="3" max="3" width="9.140625" style="261"/>
  </cols>
  <sheetData>
    <row r="1" spans="1:3" ht="15.75" x14ac:dyDescent="0.25">
      <c r="A1" s="572" t="s">
        <v>237</v>
      </c>
      <c r="B1" s="572"/>
      <c r="C1" s="572"/>
    </row>
    <row r="2" spans="1:3" ht="9.75" customHeight="1" x14ac:dyDescent="0.25">
      <c r="A2" s="573"/>
      <c r="B2" s="573"/>
      <c r="C2" s="573"/>
    </row>
    <row r="3" spans="1:3" ht="45.75" customHeight="1" x14ac:dyDescent="0.25">
      <c r="A3" s="574" t="s">
        <v>238</v>
      </c>
      <c r="B3" s="574"/>
      <c r="C3" s="574"/>
    </row>
    <row r="4" spans="1:3" x14ac:dyDescent="0.25">
      <c r="A4" s="575"/>
      <c r="B4" s="575"/>
      <c r="C4" s="575"/>
    </row>
    <row r="5" spans="1:3" x14ac:dyDescent="0.25">
      <c r="A5" s="576" t="s">
        <v>239</v>
      </c>
      <c r="B5" s="576"/>
      <c r="C5" s="576"/>
    </row>
    <row r="6" spans="1:3" x14ac:dyDescent="0.25">
      <c r="A6" s="254" t="s">
        <v>240</v>
      </c>
      <c r="B6" s="254" t="s">
        <v>31</v>
      </c>
      <c r="C6" s="255" t="s">
        <v>32</v>
      </c>
    </row>
    <row r="7" spans="1:3" x14ac:dyDescent="0.25">
      <c r="A7" s="256" t="s">
        <v>200</v>
      </c>
      <c r="B7" s="256" t="s">
        <v>201</v>
      </c>
      <c r="C7" s="257">
        <v>3</v>
      </c>
    </row>
    <row r="8" spans="1:3" x14ac:dyDescent="0.25">
      <c r="A8" s="256"/>
      <c r="B8" s="256"/>
      <c r="C8" s="257"/>
    </row>
    <row r="9" spans="1:3" x14ac:dyDescent="0.25">
      <c r="A9" s="402" t="s">
        <v>392</v>
      </c>
      <c r="B9" s="403"/>
      <c r="C9" s="404"/>
    </row>
    <row r="10" spans="1:3" x14ac:dyDescent="0.25">
      <c r="A10" s="405" t="s">
        <v>393</v>
      </c>
      <c r="B10" s="406"/>
      <c r="C10" s="407"/>
    </row>
    <row r="11" spans="1:3" x14ac:dyDescent="0.25">
      <c r="A11" s="405" t="s">
        <v>394</v>
      </c>
      <c r="B11" s="406"/>
      <c r="C11" s="407"/>
    </row>
    <row r="12" spans="1:3" x14ac:dyDescent="0.25">
      <c r="A12" s="405"/>
      <c r="B12" s="406"/>
      <c r="C12" s="407"/>
    </row>
    <row r="13" spans="1:3" x14ac:dyDescent="0.25">
      <c r="A13" s="408"/>
      <c r="B13" s="409"/>
      <c r="C13" s="410"/>
    </row>
    <row r="14" spans="1:3" x14ac:dyDescent="0.25">
      <c r="A14" s="256"/>
      <c r="B14" s="256"/>
      <c r="C14" s="257"/>
    </row>
    <row r="15" spans="1:3" x14ac:dyDescent="0.25">
      <c r="A15" s="256"/>
      <c r="B15" s="256"/>
      <c r="C15" s="257"/>
    </row>
    <row r="17" spans="1:3" x14ac:dyDescent="0.25">
      <c r="A17" s="576" t="s">
        <v>241</v>
      </c>
      <c r="B17" s="576"/>
      <c r="C17" s="576"/>
    </row>
    <row r="18" spans="1:3" x14ac:dyDescent="0.25">
      <c r="A18" s="254" t="s">
        <v>240</v>
      </c>
      <c r="B18" s="254" t="s">
        <v>31</v>
      </c>
      <c r="C18" s="255" t="s">
        <v>32</v>
      </c>
    </row>
    <row r="19" spans="1:3" x14ac:dyDescent="0.25">
      <c r="A19" s="256" t="s">
        <v>242</v>
      </c>
      <c r="B19" s="256" t="s">
        <v>243</v>
      </c>
      <c r="C19" s="257">
        <v>2</v>
      </c>
    </row>
    <row r="20" spans="1:3" x14ac:dyDescent="0.25">
      <c r="A20" s="256" t="s">
        <v>244</v>
      </c>
      <c r="B20" s="256" t="s">
        <v>245</v>
      </c>
      <c r="C20" s="257">
        <v>2</v>
      </c>
    </row>
    <row r="21" spans="1:3" x14ac:dyDescent="0.25">
      <c r="A21" s="256" t="s">
        <v>246</v>
      </c>
      <c r="B21" s="256" t="s">
        <v>247</v>
      </c>
      <c r="C21" s="257">
        <v>1</v>
      </c>
    </row>
    <row r="22" spans="1:3" x14ac:dyDescent="0.25">
      <c r="A22" s="256" t="s">
        <v>248</v>
      </c>
      <c r="B22" s="256" t="s">
        <v>249</v>
      </c>
      <c r="C22" s="257">
        <v>1</v>
      </c>
    </row>
    <row r="24" spans="1:3" x14ac:dyDescent="0.25">
      <c r="A24" s="577" t="s">
        <v>250</v>
      </c>
      <c r="B24" s="577"/>
      <c r="C24" s="577"/>
    </row>
    <row r="25" spans="1:3" ht="121.5" customHeight="1" x14ac:dyDescent="0.25">
      <c r="A25" s="578" t="s">
        <v>395</v>
      </c>
      <c r="B25" s="579"/>
      <c r="C25" s="580"/>
    </row>
    <row r="26" spans="1:3" x14ac:dyDescent="0.25">
      <c r="A26" s="258" t="s">
        <v>251</v>
      </c>
      <c r="B26" s="259"/>
      <c r="C26" s="260"/>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59"/>
  <sheetViews>
    <sheetView topLeftCell="A28" workbookViewId="0">
      <selection activeCell="A39" sqref="A39"/>
    </sheetView>
  </sheetViews>
  <sheetFormatPr defaultRowHeight="15" x14ac:dyDescent="0.25"/>
  <cols>
    <col min="1" max="1" width="48.7109375" style="25" customWidth="1"/>
    <col min="2" max="2" width="87.7109375" style="25" customWidth="1"/>
    <col min="3" max="3" width="9.85546875" style="25" customWidth="1"/>
    <col min="4" max="16384" width="9.140625" style="25"/>
  </cols>
  <sheetData>
    <row r="1" spans="1:3" ht="18" customHeight="1" thickBot="1" x14ac:dyDescent="0.35">
      <c r="A1" s="581" t="s">
        <v>101</v>
      </c>
      <c r="B1" s="581"/>
      <c r="C1" s="581"/>
    </row>
    <row r="2" spans="1:3" ht="17.25" thickTop="1" thickBot="1" x14ac:dyDescent="0.3">
      <c r="A2" s="44" t="s">
        <v>31</v>
      </c>
      <c r="B2" s="45" t="s">
        <v>102</v>
      </c>
      <c r="C2" s="44" t="s">
        <v>32</v>
      </c>
    </row>
    <row r="3" spans="1:3" ht="35.1" customHeight="1" x14ac:dyDescent="0.25">
      <c r="A3" s="84" t="s">
        <v>103</v>
      </c>
      <c r="B3" s="46" t="s">
        <v>137</v>
      </c>
      <c r="C3" s="48">
        <v>4</v>
      </c>
    </row>
    <row r="4" spans="1:3" ht="35.1" customHeight="1" x14ac:dyDescent="0.25">
      <c r="A4" s="58" t="s">
        <v>104</v>
      </c>
      <c r="B4" s="54" t="s">
        <v>138</v>
      </c>
      <c r="C4" s="49">
        <v>2</v>
      </c>
    </row>
    <row r="5" spans="1:3" ht="35.1" customHeight="1" x14ac:dyDescent="0.25">
      <c r="A5" s="84" t="s">
        <v>105</v>
      </c>
      <c r="B5" s="47" t="s">
        <v>139</v>
      </c>
      <c r="C5" s="48">
        <v>4</v>
      </c>
    </row>
    <row r="6" spans="1:3" ht="35.1" customHeight="1" x14ac:dyDescent="0.25">
      <c r="A6" s="58" t="s">
        <v>106</v>
      </c>
      <c r="B6" s="54" t="s">
        <v>152</v>
      </c>
      <c r="C6" s="49">
        <v>4</v>
      </c>
    </row>
    <row r="7" spans="1:3" ht="35.1" customHeight="1" x14ac:dyDescent="0.25">
      <c r="A7" s="84" t="s">
        <v>107</v>
      </c>
      <c r="B7" s="47" t="s">
        <v>140</v>
      </c>
      <c r="C7" s="48">
        <v>4</v>
      </c>
    </row>
    <row r="8" spans="1:3" ht="35.1" customHeight="1" x14ac:dyDescent="0.25">
      <c r="A8" s="58" t="s">
        <v>108</v>
      </c>
      <c r="B8" s="54" t="s">
        <v>141</v>
      </c>
      <c r="C8" s="49">
        <v>4</v>
      </c>
    </row>
    <row r="9" spans="1:3" ht="35.1" customHeight="1" x14ac:dyDescent="0.25">
      <c r="A9" s="84" t="s">
        <v>109</v>
      </c>
      <c r="B9" s="47" t="s">
        <v>142</v>
      </c>
      <c r="C9" s="48">
        <v>4</v>
      </c>
    </row>
    <row r="10" spans="1:3" ht="35.1" customHeight="1" x14ac:dyDescent="0.25">
      <c r="A10" s="58" t="s">
        <v>110</v>
      </c>
      <c r="B10" s="54" t="s">
        <v>153</v>
      </c>
      <c r="C10" s="49">
        <v>4</v>
      </c>
    </row>
    <row r="11" spans="1:3" ht="35.1" customHeight="1" x14ac:dyDescent="0.25">
      <c r="A11" s="84" t="s">
        <v>111</v>
      </c>
      <c r="B11" s="52" t="s">
        <v>148</v>
      </c>
      <c r="C11" s="50" t="s">
        <v>89</v>
      </c>
    </row>
    <row r="12" spans="1:3" ht="35.1" customHeight="1" x14ac:dyDescent="0.25">
      <c r="A12" s="58" t="s">
        <v>112</v>
      </c>
      <c r="B12" s="53" t="s">
        <v>148</v>
      </c>
      <c r="C12" s="51" t="s">
        <v>89</v>
      </c>
    </row>
    <row r="13" spans="1:3" ht="35.1" customHeight="1" x14ac:dyDescent="0.25">
      <c r="A13" s="84" t="s">
        <v>113</v>
      </c>
      <c r="B13" s="47" t="s">
        <v>143</v>
      </c>
      <c r="C13" s="48">
        <v>2</v>
      </c>
    </row>
    <row r="14" spans="1:3" s="29" customFormat="1" ht="35.1" customHeight="1" x14ac:dyDescent="0.2">
      <c r="A14" s="58" t="s">
        <v>114</v>
      </c>
      <c r="B14" s="54" t="s">
        <v>150</v>
      </c>
      <c r="C14" s="49">
        <v>1</v>
      </c>
    </row>
    <row r="15" spans="1:3" s="29" customFormat="1" ht="35.1" customHeight="1" x14ac:dyDescent="0.2">
      <c r="A15" s="84" t="s">
        <v>115</v>
      </c>
      <c r="B15" s="47" t="s">
        <v>144</v>
      </c>
      <c r="C15" s="48">
        <v>3</v>
      </c>
    </row>
    <row r="16" spans="1:3" s="29" customFormat="1" ht="35.1" customHeight="1" x14ac:dyDescent="0.2">
      <c r="A16" s="58" t="s">
        <v>186</v>
      </c>
      <c r="B16" s="54" t="s">
        <v>145</v>
      </c>
      <c r="C16" s="49">
        <v>3</v>
      </c>
    </row>
    <row r="17" spans="1:3" s="29" customFormat="1" ht="35.1" customHeight="1" x14ac:dyDescent="0.2">
      <c r="A17" s="84" t="s">
        <v>116</v>
      </c>
      <c r="B17" s="47" t="s">
        <v>147</v>
      </c>
      <c r="C17" s="48">
        <v>2</v>
      </c>
    </row>
    <row r="18" spans="1:3" s="29" customFormat="1" ht="35.1" customHeight="1" x14ac:dyDescent="0.2">
      <c r="A18" s="58" t="s">
        <v>117</v>
      </c>
      <c r="B18" s="57" t="s">
        <v>146</v>
      </c>
      <c r="C18" s="49">
        <v>2</v>
      </c>
    </row>
    <row r="19" spans="1:3" s="29" customFormat="1" ht="35.1" customHeight="1" x14ac:dyDescent="0.2">
      <c r="A19" s="84" t="s">
        <v>118</v>
      </c>
      <c r="B19" s="47" t="s">
        <v>157</v>
      </c>
      <c r="C19" s="48">
        <v>3</v>
      </c>
    </row>
    <row r="20" spans="1:3" s="29" customFormat="1" ht="35.1" customHeight="1" x14ac:dyDescent="0.2">
      <c r="A20" s="58" t="s">
        <v>119</v>
      </c>
      <c r="B20" s="54" t="s">
        <v>149</v>
      </c>
      <c r="C20" s="49">
        <v>1</v>
      </c>
    </row>
    <row r="21" spans="1:3" s="29" customFormat="1" ht="35.1" customHeight="1" x14ac:dyDescent="0.2">
      <c r="A21" s="84" t="s">
        <v>120</v>
      </c>
      <c r="B21" s="47" t="s">
        <v>151</v>
      </c>
      <c r="C21" s="48">
        <v>4</v>
      </c>
    </row>
    <row r="22" spans="1:3" s="29" customFormat="1" ht="35.1" customHeight="1" x14ac:dyDescent="0.2">
      <c r="A22" s="58" t="s">
        <v>121</v>
      </c>
      <c r="B22" s="54" t="s">
        <v>154</v>
      </c>
      <c r="C22" s="49">
        <v>3</v>
      </c>
    </row>
    <row r="23" spans="1:3" s="29" customFormat="1" ht="35.1" customHeight="1" x14ac:dyDescent="0.2">
      <c r="A23" s="84" t="s">
        <v>122</v>
      </c>
      <c r="B23" s="47" t="s">
        <v>156</v>
      </c>
      <c r="C23" s="48" t="s">
        <v>397</v>
      </c>
    </row>
    <row r="24" spans="1:3" s="29" customFormat="1" ht="35.1" customHeight="1" x14ac:dyDescent="0.2">
      <c r="A24" s="58" t="s">
        <v>123</v>
      </c>
      <c r="B24" s="54" t="s">
        <v>159</v>
      </c>
      <c r="C24" s="49">
        <v>4</v>
      </c>
    </row>
    <row r="25" spans="1:3" s="29" customFormat="1" ht="35.1" customHeight="1" x14ac:dyDescent="0.2">
      <c r="A25" s="84" t="s">
        <v>124</v>
      </c>
      <c r="B25" s="47" t="s">
        <v>155</v>
      </c>
      <c r="C25" s="48">
        <v>1</v>
      </c>
    </row>
    <row r="26" spans="1:3" s="39" customFormat="1" ht="35.1" customHeight="1" x14ac:dyDescent="0.25">
      <c r="A26" s="58" t="s">
        <v>125</v>
      </c>
      <c r="B26" s="54" t="s">
        <v>158</v>
      </c>
      <c r="C26" s="49">
        <v>2</v>
      </c>
    </row>
    <row r="27" spans="1:3" s="29" customFormat="1" ht="35.1" customHeight="1" x14ac:dyDescent="0.2">
      <c r="A27" s="84" t="s">
        <v>126</v>
      </c>
      <c r="B27" s="47"/>
      <c r="C27" s="48">
        <v>3</v>
      </c>
    </row>
    <row r="28" spans="1:3" ht="35.1" customHeight="1" x14ac:dyDescent="0.25">
      <c r="A28" s="58" t="s">
        <v>127</v>
      </c>
      <c r="B28" s="54" t="s">
        <v>161</v>
      </c>
      <c r="C28" s="49">
        <v>4</v>
      </c>
    </row>
    <row r="29" spans="1:3" ht="35.1" customHeight="1" x14ac:dyDescent="0.25">
      <c r="A29" s="84" t="s">
        <v>128</v>
      </c>
      <c r="B29" s="47" t="s">
        <v>162</v>
      </c>
      <c r="C29" s="48">
        <v>4</v>
      </c>
    </row>
    <row r="30" spans="1:3" ht="35.1" customHeight="1" x14ac:dyDescent="0.25">
      <c r="A30" s="58" t="s">
        <v>129</v>
      </c>
      <c r="B30" s="54" t="s">
        <v>160</v>
      </c>
      <c r="C30" s="49">
        <v>3</v>
      </c>
    </row>
    <row r="31" spans="1:3" ht="35.1" customHeight="1" x14ac:dyDescent="0.25">
      <c r="A31" s="84" t="s">
        <v>130</v>
      </c>
      <c r="B31" s="47" t="s">
        <v>396</v>
      </c>
      <c r="C31" s="48">
        <v>2</v>
      </c>
    </row>
    <row r="32" spans="1:3" ht="35.1" customHeight="1" x14ac:dyDescent="0.25">
      <c r="A32" s="58" t="s">
        <v>131</v>
      </c>
      <c r="B32" s="57" t="s">
        <v>148</v>
      </c>
      <c r="C32" s="56" t="s">
        <v>184</v>
      </c>
    </row>
    <row r="33" spans="1:3" ht="35.1" customHeight="1" x14ac:dyDescent="0.25">
      <c r="A33" s="84" t="s">
        <v>132</v>
      </c>
      <c r="B33" s="52" t="s">
        <v>148</v>
      </c>
      <c r="C33" s="48" t="s">
        <v>184</v>
      </c>
    </row>
    <row r="34" spans="1:3" ht="35.1" customHeight="1" x14ac:dyDescent="0.25">
      <c r="A34" s="58" t="s">
        <v>133</v>
      </c>
      <c r="B34" s="57" t="s">
        <v>148</v>
      </c>
      <c r="C34" s="49" t="s">
        <v>184</v>
      </c>
    </row>
    <row r="35" spans="1:3" ht="35.1" customHeight="1" x14ac:dyDescent="0.25">
      <c r="A35" s="84" t="s">
        <v>134</v>
      </c>
      <c r="B35" s="52" t="s">
        <v>148</v>
      </c>
      <c r="C35" s="48" t="s">
        <v>184</v>
      </c>
    </row>
    <row r="36" spans="1:3" ht="35.1" customHeight="1" x14ac:dyDescent="0.25">
      <c r="A36" s="58" t="s">
        <v>135</v>
      </c>
      <c r="B36" s="57" t="s">
        <v>148</v>
      </c>
      <c r="C36" s="49" t="s">
        <v>184</v>
      </c>
    </row>
    <row r="37" spans="1:3" ht="35.1" customHeight="1" x14ac:dyDescent="0.25">
      <c r="A37" s="84" t="s">
        <v>136</v>
      </c>
      <c r="B37" s="52" t="s">
        <v>148</v>
      </c>
      <c r="C37" s="48" t="s">
        <v>184</v>
      </c>
    </row>
    <row r="38" spans="1:3" ht="35.1" customHeight="1" x14ac:dyDescent="0.25">
      <c r="A38" s="58" t="s">
        <v>185</v>
      </c>
      <c r="B38" s="57" t="s">
        <v>148</v>
      </c>
      <c r="C38" s="59" t="s">
        <v>184</v>
      </c>
    </row>
    <row r="39" spans="1:3" ht="35.1" customHeight="1" x14ac:dyDescent="0.25">
      <c r="A39" s="55" t="s">
        <v>187</v>
      </c>
      <c r="B39" s="52" t="s">
        <v>148</v>
      </c>
      <c r="C39" s="48" t="s">
        <v>184</v>
      </c>
    </row>
    <row r="40" spans="1:3" ht="35.1" customHeight="1" x14ac:dyDescent="0.25">
      <c r="A40" s="58" t="s">
        <v>188</v>
      </c>
      <c r="B40" s="57" t="s">
        <v>148</v>
      </c>
      <c r="C40" s="59" t="s">
        <v>184</v>
      </c>
    </row>
    <row r="41" spans="1:3" ht="35.1" customHeight="1" x14ac:dyDescent="0.25">
      <c r="A41" s="84" t="s">
        <v>163</v>
      </c>
      <c r="B41" s="60" t="s">
        <v>196</v>
      </c>
      <c r="C41" s="61">
        <v>4</v>
      </c>
    </row>
    <row r="42" spans="1:3" ht="35.1" customHeight="1" x14ac:dyDescent="0.25">
      <c r="A42" s="58" t="s">
        <v>164</v>
      </c>
      <c r="B42" s="54" t="s">
        <v>195</v>
      </c>
      <c r="C42" s="59">
        <v>4</v>
      </c>
    </row>
    <row r="43" spans="1:3" ht="35.1" customHeight="1" x14ac:dyDescent="0.25">
      <c r="A43" s="84" t="s">
        <v>165</v>
      </c>
      <c r="B43" s="60" t="s">
        <v>194</v>
      </c>
      <c r="C43" s="61">
        <v>4</v>
      </c>
    </row>
    <row r="44" spans="1:3" ht="35.1" customHeight="1" x14ac:dyDescent="0.25">
      <c r="A44" s="58" t="s">
        <v>166</v>
      </c>
      <c r="B44" s="54" t="s">
        <v>194</v>
      </c>
      <c r="C44" s="59">
        <v>3</v>
      </c>
    </row>
    <row r="45" spans="1:3" ht="35.1" customHeight="1" x14ac:dyDescent="0.25">
      <c r="A45" s="84" t="s">
        <v>167</v>
      </c>
      <c r="B45" s="60" t="s">
        <v>175</v>
      </c>
      <c r="C45" s="61">
        <v>4</v>
      </c>
    </row>
    <row r="46" spans="1:3" ht="35.1" customHeight="1" x14ac:dyDescent="0.25">
      <c r="A46" s="58" t="s">
        <v>168</v>
      </c>
      <c r="B46" s="54" t="s">
        <v>176</v>
      </c>
      <c r="C46" s="59">
        <v>4</v>
      </c>
    </row>
    <row r="47" spans="1:3" ht="35.1" customHeight="1" x14ac:dyDescent="0.25">
      <c r="A47" s="84" t="s">
        <v>169</v>
      </c>
      <c r="B47" s="60" t="s">
        <v>177</v>
      </c>
      <c r="C47" s="61">
        <v>3</v>
      </c>
    </row>
    <row r="48" spans="1:3" ht="35.1" customHeight="1" x14ac:dyDescent="0.25">
      <c r="A48" s="84" t="s">
        <v>170</v>
      </c>
      <c r="B48" s="60" t="s">
        <v>179</v>
      </c>
      <c r="C48" s="61">
        <v>4</v>
      </c>
    </row>
    <row r="49" spans="1:3" ht="35.1" customHeight="1" x14ac:dyDescent="0.25">
      <c r="A49" s="58" t="s">
        <v>171</v>
      </c>
      <c r="B49" s="54" t="s">
        <v>180</v>
      </c>
      <c r="C49" s="59">
        <v>3</v>
      </c>
    </row>
    <row r="50" spans="1:3" ht="35.1" customHeight="1" x14ac:dyDescent="0.25">
      <c r="A50" s="84" t="s">
        <v>172</v>
      </c>
      <c r="B50" s="60" t="s">
        <v>181</v>
      </c>
      <c r="C50" s="61">
        <v>3</v>
      </c>
    </row>
    <row r="51" spans="1:3" ht="35.1" customHeight="1" x14ac:dyDescent="0.25">
      <c r="A51" s="58" t="s">
        <v>173</v>
      </c>
      <c r="B51" s="54" t="s">
        <v>182</v>
      </c>
      <c r="C51" s="59">
        <v>3</v>
      </c>
    </row>
    <row r="52" spans="1:3" ht="35.1" customHeight="1" x14ac:dyDescent="0.25">
      <c r="A52" s="84" t="s">
        <v>174</v>
      </c>
      <c r="B52" s="60" t="s">
        <v>182</v>
      </c>
      <c r="C52" s="61">
        <v>3</v>
      </c>
    </row>
    <row r="53" spans="1:3" ht="35.1" customHeight="1" x14ac:dyDescent="0.25">
      <c r="A53" s="58" t="s">
        <v>178</v>
      </c>
      <c r="B53" s="54" t="s">
        <v>183</v>
      </c>
      <c r="C53" s="59">
        <v>3</v>
      </c>
    </row>
    <row r="54" spans="1:3" x14ac:dyDescent="0.25">
      <c r="A54" s="29"/>
      <c r="B54" s="29"/>
      <c r="C54" s="29"/>
    </row>
    <row r="55" spans="1:3" x14ac:dyDescent="0.25">
      <c r="A55" s="29"/>
      <c r="B55" s="29"/>
      <c r="C55" s="29"/>
    </row>
    <row r="56" spans="1:3" x14ac:dyDescent="0.25">
      <c r="A56" s="29"/>
      <c r="B56" s="29"/>
      <c r="C56" s="29"/>
    </row>
    <row r="57" spans="1:3" x14ac:dyDescent="0.25">
      <c r="A57" s="29"/>
      <c r="B57" s="29"/>
      <c r="C57" s="29"/>
    </row>
    <row r="58" spans="1:3" x14ac:dyDescent="0.25">
      <c r="A58" s="29"/>
      <c r="B58" s="29"/>
      <c r="C58" s="29"/>
    </row>
    <row r="59" spans="1:3" x14ac:dyDescent="0.25">
      <c r="A59" s="29"/>
      <c r="B59" s="29"/>
      <c r="C59" s="29"/>
    </row>
  </sheetData>
  <mergeCells count="1">
    <mergeCell ref="A1:C1"/>
  </mergeCells>
  <pageMargins left="0.25" right="0" top="0" bottom="0" header="0" footer="0.5"/>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12C92E-25AD-407B-9F23-E1F92D3AC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C77315-4F40-40A2-A216-2E50EDE0CF1C}">
  <ds:schemaRefs>
    <ds:schemaRef ds:uri="http://schemas.microsoft.com/sharepoint/v3/contenttype/forms"/>
  </ds:schemaRefs>
</ds:datastoreItem>
</file>

<file path=customXml/itemProps3.xml><?xml version="1.0" encoding="utf-8"?>
<ds:datastoreItem xmlns:ds="http://schemas.openxmlformats.org/officeDocument/2006/customXml" ds:itemID="{ACDB32A8-35D0-430D-8533-64DD30064660}">
  <ds:schemaRefs>
    <ds:schemaRef ds:uri="http://schemas.openxmlformats.org/package/2006/metadata/core-properties"/>
    <ds:schemaRef ds:uri="http://www.w3.org/XML/1998/namespace"/>
    <ds:schemaRef ds:uri="http://schemas.microsoft.com/office/infopath/2007/PartnerControls"/>
    <ds:schemaRef ds:uri="http://purl.org/dc/terms/"/>
    <ds:schemaRef ds:uri="http://purl.org/dc/elements/1.1/"/>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Professional &amp; Applied Physics</vt:lpstr>
      <vt:lpstr>BS Physics - Flexible Emphasis</vt:lpstr>
      <vt:lpstr>Medical-Health Physics</vt:lpstr>
      <vt:lpstr>Technical Electives</vt:lpstr>
      <vt:lpstr>Course Options - No Prereqs</vt:lpstr>
      <vt:lpstr>COURSE OPTIONS Reference</vt:lpstr>
      <vt:lpstr>'BS Physics - Flexible Emphasis'!Print_Area</vt:lpstr>
      <vt:lpstr>'Medical-Health Physics'!Print_Area</vt:lpstr>
      <vt:lpstr>'Professional &amp; Applied Physics'!Print_Area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2015-04-02T13:54:36Z</cp:lastPrinted>
  <dcterms:created xsi:type="dcterms:W3CDTF">2011-09-23T19:24:55Z</dcterms:created>
  <dcterms:modified xsi:type="dcterms:W3CDTF">2015-06-03T21:23:30Z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