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1465" windowHeight="8160"/>
  </bookViews>
  <sheets>
    <sheet name="BA Economics" sheetId="5" r:id="rId1"/>
    <sheet name="Program Courses" sheetId="9" r:id="rId2"/>
    <sheet name="Course Options - No Prereqs" sheetId="8" r:id="rId3"/>
  </sheets>
  <definedNames>
    <definedName name="_xlnm.Print_Area" localSheetId="0">'BA Economics'!$A$1:$M$85</definedName>
  </definedNames>
  <calcPr calcId="145621"/>
</workbook>
</file>

<file path=xl/calcChain.xml><?xml version="1.0" encoding="utf-8"?>
<calcChain xmlns="http://schemas.openxmlformats.org/spreadsheetml/2006/main">
  <c r="D32" i="5" l="1"/>
  <c r="D29" i="5"/>
  <c r="D21" i="5"/>
  <c r="D17" i="5"/>
  <c r="D6" i="5"/>
  <c r="D10" i="5"/>
  <c r="D13" i="5"/>
  <c r="D24" i="5"/>
  <c r="A48" i="5"/>
  <c r="D74" i="5"/>
  <c r="K74" i="5"/>
  <c r="D82" i="5"/>
  <c r="K3" i="5"/>
</calcChain>
</file>

<file path=xl/sharedStrings.xml><?xml version="1.0" encoding="utf-8"?>
<sst xmlns="http://schemas.openxmlformats.org/spreadsheetml/2006/main" count="585" uniqueCount="363">
  <si>
    <t>Student</t>
  </si>
  <si>
    <t>Advisor</t>
  </si>
  <si>
    <t>Information Subject to Change.  This checksheet is not a contract.</t>
  </si>
  <si>
    <t>Totals</t>
  </si>
  <si>
    <t>SGR Goal 1</t>
  </si>
  <si>
    <t>IGR Goal 1</t>
  </si>
  <si>
    <t>IGR Goal 2</t>
  </si>
  <si>
    <t>SGR Goal 2</t>
  </si>
  <si>
    <t>SGR Goal 3</t>
  </si>
  <si>
    <t>SGR Goal 4</t>
  </si>
  <si>
    <t>SGR Goal 5</t>
  </si>
  <si>
    <t>SGR Goal 6</t>
  </si>
  <si>
    <t>Cultural Awareness/Responsibility</t>
  </si>
  <si>
    <t>Globalization Requirement</t>
  </si>
  <si>
    <t>Advanced Writing Requirement</t>
  </si>
  <si>
    <t>SEM</t>
  </si>
  <si>
    <t>CR</t>
  </si>
  <si>
    <t>SGR courses</t>
  </si>
  <si>
    <t>IGR courses</t>
  </si>
  <si>
    <t>Advanced Writing (AW)</t>
  </si>
  <si>
    <t>Globalization (G)</t>
  </si>
  <si>
    <t>SPCM 101</t>
  </si>
  <si>
    <t>SGR #4</t>
  </si>
  <si>
    <t>ENGL 101</t>
  </si>
  <si>
    <t>ENGL 201</t>
  </si>
  <si>
    <t>System Gen Ed Requirements  (SGR) (30 credits, Complete First 2 Years)</t>
  </si>
  <si>
    <t>Written Communication (6 credits)</t>
  </si>
  <si>
    <t>Oral Communication (3 credits)</t>
  </si>
  <si>
    <t>Social Sciences/Diversity (2 Disciplines, 6 credits)</t>
  </si>
  <si>
    <t>Humanities and Arts/Diversity (2 Disciplines, 6 credits)</t>
  </si>
  <si>
    <t>Mathematics (3 credits)</t>
  </si>
  <si>
    <t>Natural Sciences (6 credits)</t>
  </si>
  <si>
    <t>Institutional Graduation Requirements (IGRs) (5 credits)</t>
  </si>
  <si>
    <t>Credits</t>
  </si>
  <si>
    <t>Other Coursework:</t>
  </si>
  <si>
    <t>Student ID#</t>
  </si>
  <si>
    <t>Anticipated Graduation Term</t>
  </si>
  <si>
    <t>Minimum GPA</t>
  </si>
  <si>
    <t xml:space="preserve">Today's Date </t>
  </si>
  <si>
    <t>GR</t>
  </si>
  <si>
    <t>SGR #3</t>
  </si>
  <si>
    <t>ECON 202</t>
  </si>
  <si>
    <t>ECON 201</t>
  </si>
  <si>
    <t>ACCT 210</t>
  </si>
  <si>
    <t>Principles of Accounting I</t>
  </si>
  <si>
    <t>ACCT 211</t>
  </si>
  <si>
    <t>Principles of Accounting II</t>
  </si>
  <si>
    <t>ECON 301</t>
  </si>
  <si>
    <t>Intermediate Microeconomics</t>
  </si>
  <si>
    <t>BADM 350</t>
  </si>
  <si>
    <t>STAT 281</t>
  </si>
  <si>
    <t>Introduction to Statistics</t>
  </si>
  <si>
    <t>MATH 102 or higher</t>
  </si>
  <si>
    <t>ECON 201, MATH 121 or higher</t>
  </si>
  <si>
    <t>ECON 302</t>
  </si>
  <si>
    <t>Intermediate Macroeconomics</t>
  </si>
  <si>
    <t>ECON 201, 202, MATH 102 or higher</t>
  </si>
  <si>
    <t>ENGL 379</t>
  </si>
  <si>
    <t>Technical Communication</t>
  </si>
  <si>
    <t>General Elective</t>
  </si>
  <si>
    <t>DEPART ELECT</t>
  </si>
  <si>
    <t>ECON ELEC</t>
  </si>
  <si>
    <t>Satisfies globalization requirement</t>
  </si>
  <si>
    <t>Economics Department Course Options</t>
  </si>
  <si>
    <t>ACCT (Accounting)</t>
  </si>
  <si>
    <t>• ACCT 210 - Principles of Accounting I (COM)</t>
  </si>
  <si>
    <t>• ACCT 211 - Principles of Accounting II (COM)</t>
  </si>
  <si>
    <t>• ACCT 310 - Intermediate Accounting I (COM)</t>
  </si>
  <si>
    <t>• ACCT 311 - Intermediate Accounting II (COM)</t>
  </si>
  <si>
    <t>• ACCT 320 - Cost Accounting (COM)</t>
  </si>
  <si>
    <t>• ACCT 406-506 - Accounting for Entrepreneurs (COM)</t>
  </si>
  <si>
    <t>• ACCT 430 - Income Tax Accounting (COM)</t>
  </si>
  <si>
    <t>• ACCT 450 - Auditing (COM)</t>
  </si>
  <si>
    <t>• ACCT 490 - Seminar (COM)</t>
  </si>
  <si>
    <t>• ACCT 491 - Independent Study (COM)</t>
  </si>
  <si>
    <t>• ACCT 492 - Topics (COM)</t>
  </si>
  <si>
    <t>• ACCT 493 - Workshop (COM)</t>
  </si>
  <si>
    <t>• ACCT 494 - Internship (COM)</t>
  </si>
  <si>
    <t>BADM (Business Administration)</t>
  </si>
  <si>
    <t>• BADM 260 - Principles of Production and Operations Management</t>
  </si>
  <si>
    <t>• BADM 280 - Personal Finance (COM)</t>
  </si>
  <si>
    <t>• BADM 291 - Independent Study (COM)</t>
  </si>
  <si>
    <t>• BADM 292 - Topics (COM)</t>
  </si>
  <si>
    <t>• BADM 293 - Workshop (COM)</t>
  </si>
  <si>
    <t>• BADM 310 - Business Finance (COM)</t>
  </si>
  <si>
    <t>• BADM 334 - Small Business Management (COM)</t>
  </si>
  <si>
    <t>• BADM 336 - Entrepreneurship I (COM)</t>
  </si>
  <si>
    <t>• BADM 350 - Legal Environment of Business (COM)</t>
  </si>
  <si>
    <t>• BADM 351 - Business Law (COM)</t>
  </si>
  <si>
    <t>• BADM 360 - Organization and Management (COM)</t>
  </si>
  <si>
    <t>• BADM 370 - Marketing (COM)</t>
  </si>
  <si>
    <t>• BADM 406-506 - Accounting for Entrepreneurs (COM)</t>
  </si>
  <si>
    <t>• BADM 411 - Investments (COM)</t>
  </si>
  <si>
    <t>• BADM 412 - Security Analysis (COM)</t>
  </si>
  <si>
    <t>• BADM 416 - Commercial Bank Management (COM)</t>
  </si>
  <si>
    <t>• BADM 424 - Operations Research (COM)</t>
  </si>
  <si>
    <t>• BADM 438-538 - Entrepreneurship II (COM)</t>
  </si>
  <si>
    <t>• BADM 457 - Business Ethics</t>
  </si>
  <si>
    <t>• BADM 460 - Human Resource Management (COM)</t>
  </si>
  <si>
    <t>• BADM 464 - Organizational Behavior (COM)</t>
  </si>
  <si>
    <t>• BADM 474 - Personal Selling (COM)</t>
  </si>
  <si>
    <t>• BADM 476-576 - Marketing Research (COM)</t>
  </si>
  <si>
    <t>• BADM 482 - Business Policy and Strategy (COM)</t>
  </si>
  <si>
    <t>• BADM 483 - Small Business Consulting (COM)</t>
  </si>
  <si>
    <t>• BADM 489 - Business Plan Writing and Competition (COM)</t>
  </si>
  <si>
    <t>• BADM 490 - Seminar (COM)</t>
  </si>
  <si>
    <t>• BADM 491 - Independent Study (COM)</t>
  </si>
  <si>
    <t>• BADM 492 - Topics (COM)</t>
  </si>
  <si>
    <t>• BADM 493-593 - Workshop (COM)</t>
  </si>
  <si>
    <t>• BADM 494 - Internship (COM)</t>
  </si>
  <si>
    <t>• BADM 498 - Undergraduate Research/Scholarship (COM)</t>
  </si>
  <si>
    <t>AGEC (Agricultural and Resource Economics)</t>
  </si>
  <si>
    <t>• AGEC 271-271L - Farm and Ranch Management and Lab</t>
  </si>
  <si>
    <t>• AGEC 292 - Topics</t>
  </si>
  <si>
    <t>• AGEC 320 - Ethics in agribusiness</t>
  </si>
  <si>
    <t>• AGEC 350 - Environmental law</t>
  </si>
  <si>
    <t>• AGEC 352 - Agricultural Law</t>
  </si>
  <si>
    <t>• AGEC 354 - Agricultural Marketing and Prices</t>
  </si>
  <si>
    <t>• AGEC 356 - Equine Law</t>
  </si>
  <si>
    <t>• AGEC 364 - Introduction to Cooperatives</t>
  </si>
  <si>
    <t>• AGEC 366 - Food Law</t>
  </si>
  <si>
    <t>• AGEC 371 - Agricultural Business Management</t>
  </si>
  <si>
    <t>• AGEC 372 - Introduction to Resource and Environmental Economics</t>
  </si>
  <si>
    <t>• AGEC 421-521 - Farming and Food Systems Economics</t>
  </si>
  <si>
    <t>• AGEC 430/530 - Advanced Agricultural Marketing and Prices</t>
  </si>
  <si>
    <t>• AGEC 454 - Economics of Grain and Livestock Marketing</t>
  </si>
  <si>
    <t>• AGEC 471-571 - Advanced Farm &amp; Ranch Management</t>
  </si>
  <si>
    <t>• AGEC 473-473L - Rural Real Estate Appraisal and Lab</t>
  </si>
  <si>
    <t>• AGEC 478-478L - Agricultural Finance and Lab</t>
  </si>
  <si>
    <t>• AGEC 479 - Agricultural Policy (AW) (G)</t>
  </si>
  <si>
    <t>• AGEC 484 - Trading in Agricultural Futures and Options</t>
  </si>
  <si>
    <t>• AGEC 491 - Independent Study</t>
  </si>
  <si>
    <t>• AGEC 492 - Topics</t>
  </si>
  <si>
    <t>• AGEC 493 - Workshop</t>
  </si>
  <si>
    <t>• AGEC 494 - Internship</t>
  </si>
  <si>
    <t>• AGEC 498 - Undergraduate Research/Scholarship</t>
  </si>
  <si>
    <t>ECON (Economics)</t>
  </si>
  <si>
    <t>• ECON 101 - Global Economy * (G)</t>
  </si>
  <si>
    <t>• ECON 201 - Principles of Microeconomics * **(COM)</t>
  </si>
  <si>
    <t>• ECON 202 - Principles of Macroeconomics * (COM) (G)</t>
  </si>
  <si>
    <t>• ECON 292 - Topics</t>
  </si>
  <si>
    <t>• ECON 301 - Intermediate Microeconomics (COM)</t>
  </si>
  <si>
    <t>• ECON 302 - Intermediate Macroeconomics (COM)</t>
  </si>
  <si>
    <t>• ECON 330 - Money and Banking (COM)</t>
  </si>
  <si>
    <t>• ECON 370 - Marketing</t>
  </si>
  <si>
    <t>• ECON 372 - Introduction to Resource and Environmental Economics</t>
  </si>
  <si>
    <t>• ECON 403-503 - History of Economic Thought (COM)</t>
  </si>
  <si>
    <t>• ECON 405 - Comparative Economic Systems (COM)</t>
  </si>
  <si>
    <t>• ECON 420-520 - Economics of the Public Sector</t>
  </si>
  <si>
    <t>• ECON 423 - Introduction to Econometrics (COM)</t>
  </si>
  <si>
    <t>• ECON 428 - Mathematical Economics</t>
  </si>
  <si>
    <t>• ECON 431-531 - Managerial Economics</t>
  </si>
  <si>
    <t>• ECON 433 - Public Finance (COM) (AW)</t>
  </si>
  <si>
    <t>• ECON 440-540 - Economics of International Sector</t>
  </si>
  <si>
    <t>• ECON 450-550 - Industrial Organization (COM)</t>
  </si>
  <si>
    <t>• ECON 453 - Risk Management-Personal and Business</t>
  </si>
  <si>
    <t>• ECON 460-560 - Economic Development ** (G)</t>
  </si>
  <si>
    <t>• ECON 467 - Labor Law and Economics</t>
  </si>
  <si>
    <t>• ECON 472-572 - Resource and Environmental Economics (COM)</t>
  </si>
  <si>
    <t>• ECON 476-576 - Marketing Research</t>
  </si>
  <si>
    <t>• ECON 482 - Labor Economics (COM)</t>
  </si>
  <si>
    <t>• ECON 490 - Seminar (COM)</t>
  </si>
  <si>
    <t>• ECON 491-591 - Independent Study (COM)</t>
  </si>
  <si>
    <t>• ECON 492 - Topics (COM)</t>
  </si>
  <si>
    <t>• ECON 493-593 - Workshop</t>
  </si>
  <si>
    <t>• ECON 494 - Internship (COM)</t>
  </si>
  <si>
    <t>• ECON 496 - Field Experience</t>
  </si>
  <si>
    <t>• ECON 498 - Undergraduate Research/Scholarship (COM)</t>
  </si>
  <si>
    <t>ENTR (Entrepreneurship)</t>
  </si>
  <si>
    <t>• ENTR 236 - Innovation &amp; Creativity</t>
  </si>
  <si>
    <t>• ENTR 237 - ENTR II: Entrepreneurship Development</t>
  </si>
  <si>
    <t>• ENTR 320 - Principles and Practices of Social Entrepreneurship</t>
  </si>
  <si>
    <t>• ENTR 336 - Entrepreneurship I (COM)</t>
  </si>
  <si>
    <t>• ENTR 338 - ENTR III: New Venture Creation</t>
  </si>
  <si>
    <t>• ENTR 406-506 - Accounting for Entrepreneurs (COM)</t>
  </si>
  <si>
    <t>• ENTR 410 - Financing Innovative Ideas</t>
  </si>
  <si>
    <t>• ENTR 438-538 - Entrepreneurship II (COM)</t>
  </si>
  <si>
    <t>• ENTR 483 - Small Business Consulting</t>
  </si>
  <si>
    <t>• ENTR 488 - Entrepreneurial Studies Capstone</t>
  </si>
  <si>
    <t>• ENTR 489 - Business Plan Writing and Competition (COM)</t>
  </si>
  <si>
    <t>• ENTR 494 - Internship</t>
  </si>
  <si>
    <t>MGMT (Management)</t>
  </si>
  <si>
    <t>• MGMT 310 - Business Finance</t>
  </si>
  <si>
    <t>• MGMT 325 - Management Information Systems</t>
  </si>
  <si>
    <t>• MGMT 360 - Organization and Management</t>
  </si>
  <si>
    <t>• MGMT 460 - Human Resource Management</t>
  </si>
  <si>
    <t>MATH (Mathematics)</t>
  </si>
  <si>
    <t>• MATH 121-121L - Survey of Calculus and Lab* (COM)</t>
  </si>
  <si>
    <t>• MATH 123 - Calculus I * (COM)</t>
  </si>
  <si>
    <t>Support Courses</t>
  </si>
  <si>
    <t>• CSC 325 - Management Information Systems (COM)</t>
  </si>
  <si>
    <t>CSC (Computer Science)</t>
  </si>
  <si>
    <t>ENGL (English)</t>
  </si>
  <si>
    <t>• ENGL 379 - Technical Communication (COM) (AW)</t>
  </si>
  <si>
    <t>STAT (Statistics)</t>
  </si>
  <si>
    <t>• STAT 281 - Introduction to Statistics (COM)</t>
  </si>
  <si>
    <t>Grade counts toward admission into department majors</t>
  </si>
  <si>
    <t>Cannot be counted toward a department major</t>
  </si>
  <si>
    <t>Crosslists with CSC 325</t>
  </si>
  <si>
    <t>Crosslists with BADM 360</t>
  </si>
  <si>
    <t>Crosslists with MGMT 460</t>
  </si>
  <si>
    <t>Can be substituted for MATH 121-121L</t>
  </si>
  <si>
    <t>Crosslists with ECON 370</t>
  </si>
  <si>
    <t>Crosslists with ECON 372</t>
  </si>
  <si>
    <t>Crosslists with AGEC 372</t>
  </si>
  <si>
    <t>Course Number and Title</t>
  </si>
  <si>
    <t>• ENGL 101 - Composition I *</t>
  </si>
  <si>
    <t>• ENGL 201 - Composition II *</t>
  </si>
  <si>
    <t>Crosslists with MGMT 325</t>
  </si>
  <si>
    <t>Crosslists with MGMT 360</t>
  </si>
  <si>
    <t>ACCT 310</t>
  </si>
  <si>
    <t>Crosslists with ENTR 406-506</t>
  </si>
  <si>
    <r>
      <rPr>
        <sz val="10"/>
        <color rgb="FFFF0000"/>
        <rFont val="Calibri"/>
        <family val="2"/>
      </rPr>
      <t>Prerequsites</t>
    </r>
    <r>
      <rPr>
        <sz val="10"/>
        <rFont val="Calibri"/>
        <family val="2"/>
      </rPr>
      <t>/Comments</t>
    </r>
  </si>
  <si>
    <t>ACCT 311</t>
  </si>
  <si>
    <t>1-4</t>
  </si>
  <si>
    <t>1-12</t>
  </si>
  <si>
    <t>Crosslists with ACCT 406-506</t>
  </si>
  <si>
    <t>ECON 201 or 202</t>
  </si>
  <si>
    <t>AGEC 271 and ECON 301</t>
  </si>
  <si>
    <t>AGEC 271/271L or PS 213/213L</t>
  </si>
  <si>
    <t xml:space="preserve">AGEC 354 </t>
  </si>
  <si>
    <t>1-3</t>
  </si>
  <si>
    <t>1-6</t>
  </si>
  <si>
    <t>Crosslists with ENTR 336</t>
  </si>
  <si>
    <t>ECON 301, STAT 281</t>
  </si>
  <si>
    <t>Crosslists with ENTR 483</t>
  </si>
  <si>
    <t>Crosslists with ENTR 489</t>
  </si>
  <si>
    <t>Crosslists with ENTR 494</t>
  </si>
  <si>
    <t>MATH 121, STAT 281</t>
  </si>
  <si>
    <t>ECON 301, ECON 302, MATH 121</t>
  </si>
  <si>
    <t xml:space="preserve">ECON 201, ECON 202 </t>
  </si>
  <si>
    <t xml:space="preserve">ECON 201, ECON 202   </t>
  </si>
  <si>
    <t>ECON 201, ECON 202</t>
  </si>
  <si>
    <t>ECON 201, ECON 202, MATH 102 or higher</t>
  </si>
  <si>
    <t>ECON 201, MATH 121 or MATH 123 or MATH 125</t>
  </si>
  <si>
    <t>ECON 201, ECON 202, ECON 301 or ECON 302 or ECON 330</t>
  </si>
  <si>
    <t>ECON 201 or ECON 202 or Junior standing</t>
  </si>
  <si>
    <t>AGEC 271, ECON 201</t>
  </si>
  <si>
    <t>AGEC 354, STAT 281</t>
  </si>
  <si>
    <t>AGEC 271, ECON 201, ACCT 210</t>
  </si>
  <si>
    <t>ECON 330, BADM 360 or AGEC 478</t>
  </si>
  <si>
    <t>BADM 310, BADM 350, BADM 360, BADM 370</t>
  </si>
  <si>
    <t>Crosslists as BADM 336</t>
  </si>
  <si>
    <t>ENTR 237</t>
  </si>
  <si>
    <t>BADM/ENTR 438/538</t>
  </si>
  <si>
    <t>ENTR 338</t>
  </si>
  <si>
    <t>Crosslists with BADM 489</t>
  </si>
  <si>
    <t xml:space="preserve"> </t>
  </si>
  <si>
    <r>
      <t xml:space="preserve">Any MATH except 021, 101, or 100T </t>
    </r>
    <r>
      <rPr>
        <sz val="10"/>
        <rFont val="Calibri"/>
        <family val="2"/>
        <scheme val="minor"/>
      </rPr>
      <t>/ 271 and 271L are coreqs</t>
    </r>
  </si>
  <si>
    <r>
      <t xml:space="preserve">Any MATH except 021, 095, 101, or 100T </t>
    </r>
    <r>
      <rPr>
        <sz val="10"/>
        <rFont val="Calibri"/>
        <family val="2"/>
        <scheme val="minor"/>
      </rPr>
      <t>/ Crosslists as MNET 260</t>
    </r>
  </si>
  <si>
    <r>
      <rPr>
        <sz val="10"/>
        <color rgb="FFFF0000"/>
        <rFont val="Calibri"/>
        <family val="2"/>
        <scheme val="minor"/>
      </rPr>
      <t xml:space="preserve">ACCT 211 </t>
    </r>
    <r>
      <rPr>
        <sz val="10"/>
        <color theme="1"/>
        <rFont val="Calibri"/>
        <family val="2"/>
        <scheme val="minor"/>
      </rPr>
      <t>/ Crosslists with MGMT 310</t>
    </r>
  </si>
  <si>
    <r>
      <rPr>
        <sz val="10"/>
        <color rgb="FFFF0000"/>
        <rFont val="Calibri"/>
        <family val="2"/>
        <scheme val="minor"/>
      </rPr>
      <t>BADM/ENTR 336</t>
    </r>
    <r>
      <rPr>
        <sz val="10"/>
        <color theme="1"/>
        <rFont val="Calibri"/>
        <family val="2"/>
        <scheme val="minor"/>
      </rPr>
      <t xml:space="preserve"> / Crosslists with ENTR 438-538</t>
    </r>
  </si>
  <si>
    <r>
      <t xml:space="preserve">BADM 370, STAT 281 </t>
    </r>
    <r>
      <rPr>
        <sz val="10"/>
        <rFont val="Calibri"/>
        <family val="2"/>
        <scheme val="minor"/>
      </rPr>
      <t>/ Crosslists with ECON 476-576</t>
    </r>
  </si>
  <si>
    <r>
      <rPr>
        <sz val="10"/>
        <color rgb="FFFF0000"/>
        <rFont val="Calibri"/>
        <family val="2"/>
        <scheme val="minor"/>
      </rPr>
      <t xml:space="preserve">ECON 201 or ECON 202 / </t>
    </r>
    <r>
      <rPr>
        <sz val="10"/>
        <color theme="1"/>
        <rFont val="Calibri"/>
        <family val="2"/>
        <scheme val="minor"/>
      </rPr>
      <t>Crosslists with BADM 370</t>
    </r>
  </si>
  <si>
    <r>
      <rPr>
        <sz val="10"/>
        <color rgb="FFFF0000"/>
        <rFont val="Calibri"/>
        <family val="2"/>
        <scheme val="minor"/>
      </rPr>
      <t>ECON 370, STAT 281</t>
    </r>
    <r>
      <rPr>
        <sz val="10"/>
        <color theme="1"/>
        <rFont val="Calibri"/>
        <family val="2"/>
        <scheme val="minor"/>
      </rPr>
      <t xml:space="preserve"> / Crosslists with BADM 476-576</t>
    </r>
  </si>
  <si>
    <r>
      <rPr>
        <sz val="10"/>
        <color rgb="FFFF0000"/>
        <rFont val="Calibri"/>
        <family val="2"/>
        <scheme val="minor"/>
      </rPr>
      <t>BADM/ENTR 336</t>
    </r>
    <r>
      <rPr>
        <sz val="10"/>
        <color theme="1"/>
        <rFont val="Calibri"/>
        <family val="2"/>
        <scheme val="minor"/>
      </rPr>
      <t xml:space="preserve"> / Crosslists with BADM 438-538</t>
    </r>
  </si>
  <si>
    <r>
      <rPr>
        <sz val="10"/>
        <color rgb="FFFF0000"/>
        <rFont val="Calibri"/>
        <family val="2"/>
        <scheme val="minor"/>
      </rPr>
      <t xml:space="preserve">ACCT 211 </t>
    </r>
    <r>
      <rPr>
        <sz val="10"/>
        <color theme="1"/>
        <rFont val="Calibri"/>
        <family val="2"/>
        <scheme val="minor"/>
      </rPr>
      <t>/ Crosslists with BADM 310</t>
    </r>
  </si>
  <si>
    <t>Principles of Macroeconomics (SGR #3)</t>
  </si>
  <si>
    <t>Fundamentals of Speech (SGR #2)</t>
  </si>
  <si>
    <t>Composition I (SGR #1)</t>
  </si>
  <si>
    <t>Social Sciences/Diversity (SGR #3)</t>
  </si>
  <si>
    <t>Composition II (SGR #1)</t>
  </si>
  <si>
    <t>Calculus I</t>
  </si>
  <si>
    <t>ECON 330</t>
  </si>
  <si>
    <t>Money and Banking</t>
  </si>
  <si>
    <t>ECON 423</t>
  </si>
  <si>
    <t>Introduction to Econometrics</t>
  </si>
  <si>
    <t>ECON ELECT</t>
  </si>
  <si>
    <t>From approved 400-level list</t>
  </si>
  <si>
    <t>ECON 428</t>
  </si>
  <si>
    <t>Mathematical Economics</t>
  </si>
  <si>
    <t>SGR #6</t>
  </si>
  <si>
    <t>Natural Sciences (SGR #6)</t>
  </si>
  <si>
    <t>IGR #2</t>
  </si>
  <si>
    <t>Different prefix than SGRs #3, #4, #6</t>
  </si>
  <si>
    <t>Principles of Microeconomics</t>
  </si>
  <si>
    <t>Fall or Spring</t>
  </si>
  <si>
    <t>Modern Language Course*</t>
  </si>
  <si>
    <t>Modern Language 202 Course</t>
  </si>
  <si>
    <t xml:space="preserve">To begin coursework above the 101 level, complete modern language placement evaluation </t>
  </si>
  <si>
    <t>Modern Language 201 Course</t>
  </si>
  <si>
    <t>Modern Language 102 Course</t>
  </si>
  <si>
    <t>Modern Language 101 Course</t>
  </si>
  <si>
    <t xml:space="preserve">Humanities and Arts/Diversity </t>
  </si>
  <si>
    <t>Majors Courses (Requires a grade of C or better)</t>
  </si>
  <si>
    <t>Total Credits</t>
  </si>
  <si>
    <r>
      <rPr>
        <b/>
        <sz val="9"/>
        <color rgb="FFFF0000"/>
        <rFont val="Calibri"/>
        <family val="2"/>
      </rPr>
      <t>Prerequisites</t>
    </r>
    <r>
      <rPr>
        <b/>
        <sz val="9"/>
        <rFont val="Calibri"/>
        <family val="2"/>
      </rPr>
      <t>/Comments</t>
    </r>
  </si>
  <si>
    <t>First Year Fall Courses</t>
  </si>
  <si>
    <t>First Year Spring Courses</t>
  </si>
  <si>
    <t>Second Year Fall Courses</t>
  </si>
  <si>
    <t>Second Year Spring Courses</t>
  </si>
  <si>
    <t>Third Year Fall Courses</t>
  </si>
  <si>
    <t>Third Year Spring Courses</t>
  </si>
  <si>
    <t>Fourth Year Fall Courses</t>
  </si>
  <si>
    <t>Fourth Year Spring Courses</t>
  </si>
  <si>
    <t>DEPT ELECT</t>
  </si>
  <si>
    <t>First Year Seminar</t>
  </si>
  <si>
    <t>Cultural Awareness and Social and Environmental Responsibility</t>
  </si>
  <si>
    <t xml:space="preserve">(Must have a different prefix than the courses used to meet SGR 3, 4 and 6) </t>
  </si>
  <si>
    <t>Humanities/Arts Diversity (SGR #4)</t>
  </si>
  <si>
    <t>IGR #1</t>
  </si>
  <si>
    <t xml:space="preserve">First Year Seminar </t>
  </si>
  <si>
    <t>Sample 4 Year Plan</t>
  </si>
  <si>
    <r>
      <t>MATH 121, STAT 281</t>
    </r>
    <r>
      <rPr>
        <sz val="9"/>
        <color theme="1"/>
        <rFont val="Calibri"/>
        <family val="2"/>
      </rPr>
      <t xml:space="preserve"> / fall only</t>
    </r>
  </si>
  <si>
    <t>Non ECON course</t>
  </si>
  <si>
    <t>Calculus I and Lab (SGR #5)</t>
  </si>
  <si>
    <t>Satisfies SGR #3</t>
  </si>
  <si>
    <t>Different prefix than ECON</t>
  </si>
  <si>
    <t>F</t>
  </si>
  <si>
    <t>AGEC or ECON prefix</t>
  </si>
  <si>
    <t>Bachelor of Arts in Economics (Fall 2015)</t>
  </si>
  <si>
    <t>2015-2016 Undergraduate Catalog Requirements</t>
  </si>
  <si>
    <t>Course Options - No Prereqs</t>
  </si>
  <si>
    <t xml:space="preserve">The following courses do not have any prerequisites.  This alternate list of courses can be used by advisors to help students develop a complete schedule (15 credits) when a student has already completed numerous credits prior to attending SDSU. </t>
  </si>
  <si>
    <t>Major Course Options</t>
  </si>
  <si>
    <t>Course Number</t>
  </si>
  <si>
    <t>Course Title</t>
  </si>
  <si>
    <t>Student Success Courses</t>
  </si>
  <si>
    <t>UC 143</t>
  </si>
  <si>
    <t>Mastering Lifetime Learning Skills</t>
  </si>
  <si>
    <t>UC 102/L</t>
  </si>
  <si>
    <t>Exploratory Studies</t>
  </si>
  <si>
    <t>CA 110</t>
  </si>
  <si>
    <t>Individual Financial Literacy</t>
  </si>
  <si>
    <t>CA 111</t>
  </si>
  <si>
    <t>Individual Financial Management</t>
  </si>
  <si>
    <t>1 and 2 Credit Courses</t>
  </si>
  <si>
    <t xml:space="preserve">At SDSU, our goal is to help you progress in your academic program and to complete your degree in a timely manner. To this end, we encourage all students to complete 15 credits each semester. This list indicates a variety of 1- and 2-credit courses that are applicable to a majority of SDSU students and will help you compile a full course schedule. In some cases, these courses meet major requirements. Those courses that do not meet a specific requirement for your major will count as electives that contribute to the credits needed to complete your degree. The course list will be updated prior to registration each semester. Please consult with your advisor about which course(s) will be the best fit for you.
</t>
  </si>
  <si>
    <t>http://www.sdstate.edu/gs/students/advising/student-success.cfm</t>
  </si>
  <si>
    <t xml:space="preserve">College of Arts and Science Requirements </t>
  </si>
  <si>
    <r>
      <t>Modern Languages</t>
    </r>
    <r>
      <rPr>
        <sz val="9"/>
        <rFont val="Calibri"/>
        <family val="2"/>
        <scheme val="minor"/>
      </rPr>
      <t xml:space="preserve"> </t>
    </r>
    <r>
      <rPr>
        <sz val="8"/>
        <rFont val="Calibri"/>
        <family val="2"/>
        <scheme val="minor"/>
      </rPr>
      <t>(</t>
    </r>
    <r>
      <rPr>
        <b/>
        <sz val="8"/>
        <rFont val="Calibri"/>
        <family val="2"/>
        <scheme val="minor"/>
      </rPr>
      <t>6 or more credits</t>
    </r>
    <r>
      <rPr>
        <sz val="8"/>
        <rFont val="Calibri"/>
        <family val="2"/>
        <scheme val="minor"/>
      </rPr>
      <t xml:space="preserve"> of a modern foreign language through</t>
    </r>
    <r>
      <rPr>
        <b/>
        <sz val="8"/>
        <rFont val="Calibri"/>
        <family val="2"/>
        <scheme val="minor"/>
      </rPr>
      <t xml:space="preserve"> 202-level)</t>
    </r>
  </si>
  <si>
    <t>Minor OR a second major OR a teaching specialization</t>
  </si>
  <si>
    <r>
      <t>Upper Division Coursework</t>
    </r>
    <r>
      <rPr>
        <sz val="9"/>
        <rFont val="Calibri"/>
        <family val="2"/>
        <scheme val="minor"/>
      </rPr>
      <t xml:space="preserve">  (33 credits) 300-400 Level Major and Non-Major Classes</t>
    </r>
  </si>
  <si>
    <t>Fully completed within the major coursework</t>
  </si>
  <si>
    <t>One Capstone course in the major</t>
  </si>
  <si>
    <t>BADM 423</t>
  </si>
  <si>
    <t>Requirements for major and Support courses</t>
  </si>
  <si>
    <r>
      <t>MATH 121, STAT 281</t>
    </r>
    <r>
      <rPr>
        <sz val="9"/>
        <rFont val="Calibri"/>
        <family val="2"/>
      </rPr>
      <t>/ fall only</t>
    </r>
  </si>
  <si>
    <r>
      <t>ECON 301, 302, MATH 121</t>
    </r>
    <r>
      <rPr>
        <sz val="9"/>
        <rFont val="Calibri"/>
        <family val="2"/>
      </rPr>
      <t>/ fall only</t>
    </r>
  </si>
  <si>
    <t xml:space="preserve">AGEC or ECON prefix </t>
  </si>
  <si>
    <r>
      <t xml:space="preserve">ENGL 201  </t>
    </r>
    <r>
      <rPr>
        <sz val="9"/>
        <color theme="1"/>
        <rFont val="Calibri"/>
        <family val="2"/>
      </rPr>
      <t xml:space="preserve"> /AW</t>
    </r>
  </si>
  <si>
    <t>College of Arts and Sciences</t>
  </si>
  <si>
    <t>Major Courses</t>
  </si>
  <si>
    <t>MATH 121, STAT 281/ fall only</t>
  </si>
  <si>
    <t>Semesters may vary</t>
  </si>
  <si>
    <r>
      <t xml:space="preserve">ECON 301, 302, MATH 121  </t>
    </r>
    <r>
      <rPr>
        <sz val="8"/>
        <color theme="1"/>
        <rFont val="Calibri"/>
        <family val="2"/>
      </rPr>
      <t>/ fall only</t>
    </r>
  </si>
  <si>
    <t>• BADM 101 - Introduction to Business</t>
  </si>
  <si>
    <t>3</t>
  </si>
  <si>
    <t xml:space="preserve">• ECON 109 - First Year Seminar </t>
  </si>
  <si>
    <t>2</t>
  </si>
  <si>
    <t>ECON 109</t>
  </si>
  <si>
    <t xml:space="preserve">• ECON 413 - Macroeconomic Policy </t>
  </si>
  <si>
    <t>ECON 301, ECON 302</t>
  </si>
  <si>
    <t>First Year Seminar (IGR #1)</t>
  </si>
  <si>
    <t>Supporting Coursework</t>
  </si>
  <si>
    <t>Principles of Macroeconomics</t>
  </si>
  <si>
    <t>MATH 123</t>
  </si>
  <si>
    <t>General Electives taken as needed to complete 120 credits</t>
  </si>
  <si>
    <t>3-4</t>
  </si>
  <si>
    <t>15-16</t>
  </si>
  <si>
    <t>15-17</t>
  </si>
  <si>
    <t>Minor/2nd Major Course</t>
  </si>
  <si>
    <t>General Electives taken as needed to complete degree requirements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</si>
</sst>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62" x14ac:knownFonts="1">
    <font>
      <sz val="11"/>
      <color theme="1"/>
      <name val="Calibri"/>
      <family val="2"/>
      <scheme val="minor"/>
    </font>
    <font>
      <sz val="10"/>
      <name val="Arial"/>
      <family val="2"/>
    </font>
    <font>
      <sz val="10"/>
      <name val="Arial"/>
      <family val="2"/>
    </font>
    <font>
      <u/>
      <sz val="11"/>
      <color theme="10"/>
      <name val="Calibri"/>
      <family val="2"/>
      <scheme val="minor"/>
    </font>
    <font>
      <b/>
      <sz val="12"/>
      <name val="Calibri"/>
      <family val="2"/>
    </font>
    <font>
      <b/>
      <sz val="12"/>
      <color rgb="FFFF0000"/>
      <name val="Calibri"/>
      <family val="2"/>
    </font>
    <font>
      <sz val="9"/>
      <name val="Calibri"/>
      <family val="2"/>
    </font>
    <font>
      <b/>
      <sz val="10"/>
      <name val="Calibri"/>
      <family val="2"/>
    </font>
    <font>
      <sz val="10"/>
      <name val="Calibri"/>
      <family val="2"/>
    </font>
    <font>
      <b/>
      <sz val="9"/>
      <name val="Calibri"/>
      <family val="2"/>
    </font>
    <font>
      <b/>
      <sz val="9"/>
      <color rgb="FF0070C0"/>
      <name val="Calibri"/>
      <family val="2"/>
    </font>
    <font>
      <i/>
      <u/>
      <sz val="9"/>
      <name val="Calibri"/>
      <family val="2"/>
    </font>
    <font>
      <b/>
      <u/>
      <sz val="9"/>
      <name val="Calibri"/>
      <family val="2"/>
    </font>
    <font>
      <b/>
      <sz val="14"/>
      <color rgb="FF000000"/>
      <name val="Calibri"/>
      <family val="2"/>
    </font>
    <font>
      <sz val="11"/>
      <color theme="1"/>
      <name val="Calibri"/>
      <family val="2"/>
    </font>
    <font>
      <sz val="9"/>
      <color rgb="FFFF0000"/>
      <name val="Calibri"/>
      <family val="2"/>
    </font>
    <font>
      <sz val="10"/>
      <color theme="1"/>
      <name val="Calibri"/>
      <family val="2"/>
    </font>
    <font>
      <sz val="10"/>
      <color rgb="FFFF0000"/>
      <name val="Calibri"/>
      <family val="2"/>
    </font>
    <font>
      <b/>
      <sz val="11"/>
      <color rgb="FFFF0000"/>
      <name val="Calibri"/>
      <family val="2"/>
      <scheme val="minor"/>
    </font>
    <font>
      <b/>
      <sz val="12"/>
      <color rgb="FFFF0000"/>
      <name val="Calibri"/>
      <family val="2"/>
      <scheme val="minor"/>
    </font>
    <font>
      <b/>
      <sz val="11"/>
      <name val="Calibri"/>
      <family val="2"/>
      <scheme val="minor"/>
    </font>
    <font>
      <sz val="10"/>
      <name val="Calibri"/>
      <family val="2"/>
      <scheme val="minor"/>
    </font>
    <font>
      <b/>
      <sz val="10"/>
      <name val="Calibri"/>
      <family val="2"/>
      <scheme val="minor"/>
    </font>
    <font>
      <sz val="9"/>
      <name val="Calibri"/>
      <family val="2"/>
      <scheme val="minor"/>
    </font>
    <font>
      <b/>
      <sz val="9"/>
      <color rgb="FFC00000"/>
      <name val="Calibri"/>
      <family val="2"/>
      <scheme val="minor"/>
    </font>
    <font>
      <sz val="12"/>
      <color theme="1"/>
      <name val="Calibri"/>
      <family val="2"/>
    </font>
    <font>
      <b/>
      <sz val="11"/>
      <color theme="1"/>
      <name val="Calibri"/>
      <family val="2"/>
      <scheme val="minor"/>
    </font>
    <font>
      <b/>
      <sz val="9"/>
      <color rgb="FFFF0000"/>
      <name val="Calibri"/>
      <family val="2"/>
    </font>
    <font>
      <sz val="9"/>
      <color rgb="FF000000"/>
      <name val="Calibri"/>
      <family val="2"/>
    </font>
    <font>
      <u/>
      <sz val="9"/>
      <name val="Calibri"/>
      <family val="2"/>
    </font>
    <font>
      <sz val="9"/>
      <color theme="1"/>
      <name val="Calibri"/>
      <family val="2"/>
      <scheme val="minor"/>
    </font>
    <font>
      <sz val="10"/>
      <color rgb="FF4E4E4E"/>
      <name val="Arial"/>
      <family val="2"/>
    </font>
    <font>
      <sz val="10"/>
      <color rgb="FFFF0000"/>
      <name val="Calibri"/>
      <family val="2"/>
      <scheme val="minor"/>
    </font>
    <font>
      <b/>
      <sz val="10"/>
      <color rgb="FF4E4E4E"/>
      <name val="Calibri"/>
      <family val="2"/>
      <scheme val="minor"/>
    </font>
    <font>
      <sz val="10"/>
      <color theme="1"/>
      <name val="Calibri"/>
      <family val="2"/>
      <scheme val="minor"/>
    </font>
    <font>
      <sz val="10"/>
      <color rgb="FF4E4E4E"/>
      <name val="Calibri"/>
      <family val="2"/>
      <scheme val="minor"/>
    </font>
    <font>
      <sz val="10"/>
      <color rgb="FF000000"/>
      <name val="Calibri"/>
      <family val="2"/>
      <scheme val="minor"/>
    </font>
    <font>
      <b/>
      <sz val="14"/>
      <color rgb="FF000000"/>
      <name val="Calibri"/>
      <family val="2"/>
      <scheme val="minor"/>
    </font>
    <font>
      <b/>
      <sz val="12"/>
      <color rgb="FF4E4E4E"/>
      <name val="Calibri"/>
      <family val="2"/>
      <scheme val="minor"/>
    </font>
    <font>
      <b/>
      <sz val="9"/>
      <name val="Calibri"/>
      <family val="2"/>
      <scheme val="minor"/>
    </font>
    <font>
      <sz val="8"/>
      <name val="Calibri"/>
      <family val="2"/>
      <scheme val="minor"/>
    </font>
    <font>
      <sz val="8"/>
      <name val="Calibri"/>
      <family val="2"/>
    </font>
    <font>
      <b/>
      <u/>
      <sz val="9"/>
      <name val="Calibri"/>
      <family val="2"/>
      <scheme val="minor"/>
    </font>
    <font>
      <sz val="8"/>
      <color rgb="FFFF0000"/>
      <name val="Calibri"/>
      <family val="2"/>
    </font>
    <font>
      <b/>
      <sz val="8"/>
      <name val="Calibri"/>
      <family val="2"/>
    </font>
    <font>
      <b/>
      <u/>
      <sz val="9"/>
      <color theme="1"/>
      <name val="Calibri"/>
      <family val="2"/>
      <scheme val="minor"/>
    </font>
    <font>
      <b/>
      <sz val="9"/>
      <color theme="1"/>
      <name val="Calibri"/>
      <family val="2"/>
      <scheme val="minor"/>
    </font>
    <font>
      <i/>
      <sz val="9"/>
      <name val="Calibri"/>
      <family val="2"/>
    </font>
    <font>
      <b/>
      <sz val="11"/>
      <name val="Calibri"/>
      <family val="2"/>
    </font>
    <font>
      <sz val="9"/>
      <color theme="1"/>
      <name val="Calibri"/>
      <family val="2"/>
    </font>
    <font>
      <i/>
      <vertAlign val="superscript"/>
      <sz val="9"/>
      <name val="BrowalliaUPC"/>
      <family val="2"/>
    </font>
    <font>
      <sz val="8"/>
      <color theme="1"/>
      <name val="Calibri"/>
      <family val="2"/>
    </font>
    <font>
      <sz val="8"/>
      <color theme="1"/>
      <name val="Calibri"/>
      <family val="2"/>
      <scheme val="minor"/>
    </font>
    <font>
      <sz val="9"/>
      <color theme="0" tint="-0.499984740745262"/>
      <name val="Calibri"/>
      <family val="2"/>
    </font>
    <font>
      <sz val="11"/>
      <color theme="1"/>
      <name val="Calibri"/>
      <family val="2"/>
      <scheme val="minor"/>
    </font>
    <font>
      <b/>
      <sz val="12"/>
      <color theme="1"/>
      <name val="Calibri"/>
      <family val="2"/>
      <scheme val="minor"/>
    </font>
    <font>
      <b/>
      <i/>
      <sz val="11"/>
      <color theme="1"/>
      <name val="Calibri"/>
      <family val="2"/>
      <scheme val="minor"/>
    </font>
    <font>
      <b/>
      <sz val="8"/>
      <name val="Calibri"/>
      <family val="2"/>
      <scheme val="minor"/>
    </font>
    <font>
      <sz val="9"/>
      <color theme="0" tint="-0.34998626667073579"/>
      <name val="Calibri"/>
      <family val="2"/>
      <scheme val="minor"/>
    </font>
    <font>
      <sz val="9"/>
      <color theme="0" tint="-0.499984740745262"/>
      <name val="Calibri"/>
      <family val="2"/>
      <scheme val="minor"/>
    </font>
    <font>
      <b/>
      <u/>
      <sz val="9"/>
      <color theme="0" tint="-0.499984740745262"/>
      <name val="Calibri"/>
      <family val="2"/>
      <scheme val="minor"/>
    </font>
    <font>
      <sz val="8"/>
      <color theme="0" tint="-0.499984740745262"/>
      <name val="Calibri"/>
      <family val="2"/>
    </font>
  </fonts>
  <fills count="18">
    <fill>
      <patternFill patternType="none"/>
    </fill>
    <fill>
      <patternFill patternType="gray125"/>
    </fill>
    <fill>
      <patternFill patternType="solid">
        <fgColor rgb="FFFFFF99"/>
        <bgColor rgb="FF000000"/>
      </patternFill>
    </fill>
    <fill>
      <patternFill patternType="solid">
        <fgColor rgb="FFC5D9F1"/>
        <bgColor rgb="FF000000"/>
      </patternFill>
    </fill>
    <fill>
      <patternFill patternType="solid">
        <fgColor rgb="FFE6B8B7"/>
        <bgColor rgb="FF000000"/>
      </patternFill>
    </fill>
    <fill>
      <patternFill patternType="solid">
        <fgColor rgb="FFCCC0DA"/>
        <bgColor rgb="FF000000"/>
      </patternFill>
    </fill>
    <fill>
      <patternFill patternType="solid">
        <fgColor theme="5" tint="0.59999389629810485"/>
        <bgColor rgb="FF000000"/>
      </patternFill>
    </fill>
    <fill>
      <patternFill patternType="solid">
        <fgColor theme="6" tint="0.59999389629810485"/>
        <bgColor rgb="FF000000"/>
      </patternFill>
    </fill>
    <fill>
      <patternFill patternType="solid">
        <fgColor theme="6" tint="0.59999389629810485"/>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theme="7" tint="0.59999389629810485"/>
        <bgColor rgb="FF000000"/>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59999389629810485"/>
        <bgColor rgb="FF000000"/>
      </patternFill>
    </fill>
    <fill>
      <patternFill patternType="solid">
        <fgColor theme="4" tint="0.79998168889431442"/>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hair">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style="hair">
        <color indexed="64"/>
      </right>
      <top/>
      <bottom/>
      <diagonal/>
    </border>
    <border>
      <left/>
      <right/>
      <top/>
      <bottom style="medium">
        <color indexed="64"/>
      </bottom>
      <diagonal/>
    </border>
    <border>
      <left/>
      <right/>
      <top/>
      <bottom style="double">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hair">
        <color indexed="64"/>
      </left>
      <right/>
      <top style="hair">
        <color indexed="64"/>
      </top>
      <bottom/>
      <diagonal/>
    </border>
    <border>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hair">
        <color indexed="64"/>
      </right>
      <top style="hair">
        <color indexed="64"/>
      </top>
      <bottom/>
      <diagonal/>
    </border>
    <border>
      <left style="thin">
        <color indexed="64"/>
      </left>
      <right style="thin">
        <color indexed="64"/>
      </right>
      <top style="thin">
        <color indexed="64"/>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1" fillId="0" borderId="0"/>
    <xf numFmtId="0" fontId="1" fillId="0" borderId="0"/>
    <xf numFmtId="0" fontId="1" fillId="0" borderId="0"/>
    <xf numFmtId="0" fontId="1" fillId="0" borderId="0"/>
  </cellStyleXfs>
  <cellXfs count="308">
    <xf numFmtId="0" fontId="0" fillId="0" borderId="0" xfId="0"/>
    <xf numFmtId="0" fontId="6" fillId="0" borderId="0" xfId="2" applyFont="1" applyFill="1" applyBorder="1" applyAlignment="1">
      <alignment horizontal="center"/>
    </xf>
    <xf numFmtId="0" fontId="6" fillId="0" borderId="0" xfId="2" applyFont="1" applyFill="1" applyBorder="1" applyAlignment="1">
      <alignment horizontal="left"/>
    </xf>
    <xf numFmtId="0" fontId="6" fillId="0" borderId="0" xfId="2" applyFont="1" applyFill="1" applyBorder="1"/>
    <xf numFmtId="0" fontId="9" fillId="0" borderId="0" xfId="2" applyFont="1" applyFill="1" applyBorder="1"/>
    <xf numFmtId="0" fontId="10" fillId="0" borderId="0" xfId="2" applyFont="1" applyFill="1" applyBorder="1" applyAlignment="1">
      <alignment horizontal="center"/>
    </xf>
    <xf numFmtId="0" fontId="6" fillId="0" borderId="3" xfId="2" applyFont="1" applyFill="1" applyBorder="1" applyAlignment="1">
      <alignment horizontal="center"/>
    </xf>
    <xf numFmtId="0" fontId="6" fillId="0" borderId="10" xfId="2" applyFont="1" applyFill="1" applyBorder="1" applyAlignment="1">
      <alignment horizontal="center"/>
    </xf>
    <xf numFmtId="0" fontId="6" fillId="0" borderId="8" xfId="2" applyFont="1" applyFill="1" applyBorder="1" applyAlignment="1">
      <alignment horizontal="left"/>
    </xf>
    <xf numFmtId="0" fontId="6" fillId="0" borderId="8" xfId="2" applyFont="1" applyFill="1" applyBorder="1" applyAlignment="1">
      <alignment horizontal="center"/>
    </xf>
    <xf numFmtId="0" fontId="6" fillId="0" borderId="12" xfId="2" applyFont="1" applyFill="1" applyBorder="1" applyAlignment="1">
      <alignment horizontal="center"/>
    </xf>
    <xf numFmtId="0" fontId="11" fillId="0" borderId="0" xfId="2" applyFont="1" applyFill="1" applyBorder="1" applyAlignment="1">
      <alignment horizontal="center"/>
    </xf>
    <xf numFmtId="0" fontId="6" fillId="0" borderId="6" xfId="2" applyFont="1" applyFill="1" applyBorder="1" applyAlignment="1">
      <alignment horizontal="center"/>
    </xf>
    <xf numFmtId="0" fontId="6" fillId="0" borderId="11" xfId="2" applyFont="1" applyFill="1" applyBorder="1" applyAlignment="1">
      <alignment horizontal="center"/>
    </xf>
    <xf numFmtId="0" fontId="6" fillId="0" borderId="7" xfId="2" applyFont="1" applyFill="1" applyBorder="1" applyAlignment="1">
      <alignment horizontal="center"/>
    </xf>
    <xf numFmtId="0" fontId="6" fillId="2" borderId="0" xfId="2" applyFont="1" applyFill="1" applyBorder="1"/>
    <xf numFmtId="0" fontId="9" fillId="0" borderId="0" xfId="2" applyFont="1" applyFill="1" applyBorder="1" applyAlignment="1">
      <alignment horizontal="right"/>
    </xf>
    <xf numFmtId="0" fontId="6" fillId="3" borderId="0" xfId="2" applyFont="1" applyFill="1" applyBorder="1"/>
    <xf numFmtId="0" fontId="6" fillId="4" borderId="0" xfId="2" applyFont="1" applyFill="1" applyBorder="1"/>
    <xf numFmtId="0" fontId="6" fillId="5" borderId="0" xfId="2" applyFont="1" applyFill="1" applyBorder="1"/>
    <xf numFmtId="0" fontId="4" fillId="0" borderId="0" xfId="2" applyFont="1" applyFill="1" applyBorder="1" applyAlignment="1"/>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6" fillId="0" borderId="9" xfId="0" applyFont="1" applyFill="1" applyBorder="1"/>
    <xf numFmtId="0" fontId="14" fillId="0" borderId="0" xfId="0" applyFont="1" applyFill="1" applyBorder="1"/>
    <xf numFmtId="0" fontId="14" fillId="0" borderId="13" xfId="0" applyFont="1" applyFill="1" applyBorder="1" applyAlignment="1">
      <alignment horizontal="center"/>
    </xf>
    <xf numFmtId="0" fontId="16" fillId="0" borderId="0" xfId="0" applyFont="1" applyFill="1" applyBorder="1"/>
    <xf numFmtId="0" fontId="20" fillId="0" borderId="0" xfId="2" applyFont="1" applyAlignment="1">
      <alignment horizontal="center"/>
    </xf>
    <xf numFmtId="0" fontId="21" fillId="0" borderId="1" xfId="2" applyFont="1" applyBorder="1"/>
    <xf numFmtId="0" fontId="21" fillId="0" borderId="1" xfId="2" applyFont="1" applyBorder="1" applyAlignment="1">
      <alignment horizontal="center"/>
    </xf>
    <xf numFmtId="0" fontId="7" fillId="0" borderId="0" xfId="2" applyFont="1" applyAlignment="1">
      <alignment horizontal="right" wrapText="1"/>
    </xf>
    <xf numFmtId="0" fontId="23" fillId="0" borderId="0" xfId="2" applyFont="1" applyFill="1" applyAlignment="1">
      <alignment horizontal="left"/>
    </xf>
    <xf numFmtId="0" fontId="23" fillId="0" borderId="0" xfId="2" applyFont="1" applyFill="1"/>
    <xf numFmtId="2" fontId="19" fillId="0" borderId="2" xfId="2" applyNumberFormat="1" applyFont="1" applyBorder="1" applyAlignment="1">
      <alignment horizontal="center"/>
    </xf>
    <xf numFmtId="0" fontId="21" fillId="0" borderId="0" xfId="2" applyFont="1" applyBorder="1" applyAlignment="1">
      <alignment horizontal="right"/>
    </xf>
    <xf numFmtId="0" fontId="25" fillId="0" borderId="0" xfId="0" applyFont="1" applyFill="1" applyBorder="1"/>
    <xf numFmtId="0" fontId="6" fillId="9" borderId="3" xfId="2" applyFont="1" applyFill="1" applyBorder="1" applyAlignment="1">
      <alignment horizontal="left"/>
    </xf>
    <xf numFmtId="0" fontId="6" fillId="11" borderId="3" xfId="2" applyFont="1" applyFill="1" applyBorder="1" applyAlignment="1">
      <alignment horizontal="left"/>
    </xf>
    <xf numFmtId="0" fontId="6" fillId="11" borderId="3" xfId="2" applyFont="1" applyFill="1" applyBorder="1" applyAlignment="1">
      <alignment horizontal="center"/>
    </xf>
    <xf numFmtId="0" fontId="6" fillId="8" borderId="3" xfId="2" applyFont="1" applyFill="1" applyBorder="1" applyAlignment="1">
      <alignment horizontal="left"/>
    </xf>
    <xf numFmtId="0" fontId="6" fillId="8" borderId="3" xfId="2" applyFont="1" applyFill="1" applyBorder="1"/>
    <xf numFmtId="0" fontId="6" fillId="11" borderId="3" xfId="0" applyFont="1" applyFill="1" applyBorder="1"/>
    <xf numFmtId="0" fontId="9" fillId="0" borderId="3" xfId="2" applyFont="1" applyFill="1" applyBorder="1" applyAlignment="1">
      <alignment horizontal="center"/>
    </xf>
    <xf numFmtId="0" fontId="29" fillId="0" borderId="11" xfId="2" applyFont="1" applyFill="1" applyBorder="1"/>
    <xf numFmtId="0" fontId="28" fillId="0" borderId="0" xfId="2" applyFont="1" applyFill="1" applyBorder="1" applyAlignment="1">
      <alignment horizontal="left" readingOrder="1"/>
    </xf>
    <xf numFmtId="0" fontId="28" fillId="0" borderId="0" xfId="2" applyFont="1" applyFill="1" applyBorder="1" applyAlignment="1">
      <alignment horizontal="center"/>
    </xf>
    <xf numFmtId="0" fontId="0" fillId="0" borderId="0" xfId="0" applyAlignment="1">
      <alignment horizontal="center"/>
    </xf>
    <xf numFmtId="0" fontId="31" fillId="0" borderId="0" xfId="0" applyFont="1" applyAlignment="1">
      <alignment vertical="center" wrapText="1"/>
    </xf>
    <xf numFmtId="0" fontId="16" fillId="0" borderId="13" xfId="0" applyFont="1" applyFill="1" applyBorder="1" applyAlignment="1">
      <alignment horizontal="center"/>
    </xf>
    <xf numFmtId="0" fontId="16" fillId="0" borderId="0" xfId="0" applyFont="1" applyFill="1" applyBorder="1" applyAlignment="1">
      <alignment horizontal="left"/>
    </xf>
    <xf numFmtId="49" fontId="16" fillId="0" borderId="13" xfId="0" applyNumberFormat="1" applyFont="1" applyFill="1" applyBorder="1" applyAlignment="1">
      <alignment horizontal="center"/>
    </xf>
    <xf numFmtId="49" fontId="14" fillId="0" borderId="0" xfId="0" applyNumberFormat="1" applyFont="1" applyFill="1" applyBorder="1" applyAlignment="1">
      <alignment horizontal="center"/>
    </xf>
    <xf numFmtId="0" fontId="32" fillId="0" borderId="0" xfId="0" applyFont="1" applyBorder="1" applyAlignment="1">
      <alignment horizontal="left"/>
    </xf>
    <xf numFmtId="0" fontId="3" fillId="0" borderId="0" xfId="3" applyFont="1" applyAlignment="1">
      <alignment vertical="center" wrapText="1"/>
    </xf>
    <xf numFmtId="0" fontId="32" fillId="0" borderId="0" xfId="0" applyFont="1" applyFill="1" applyBorder="1" applyAlignment="1">
      <alignment horizontal="left"/>
    </xf>
    <xf numFmtId="49" fontId="34" fillId="0" borderId="0" xfId="0" applyNumberFormat="1" applyFont="1" applyFill="1" applyBorder="1" applyAlignment="1">
      <alignment horizontal="center"/>
    </xf>
    <xf numFmtId="0" fontId="35" fillId="0" borderId="0" xfId="0" applyFont="1" applyAlignment="1">
      <alignment vertical="center" wrapText="1"/>
    </xf>
    <xf numFmtId="0" fontId="21" fillId="0" borderId="0" xfId="0" applyFont="1" applyFill="1" applyBorder="1" applyAlignment="1">
      <alignment horizontal="left"/>
    </xf>
    <xf numFmtId="0" fontId="21" fillId="0" borderId="0" xfId="0" quotePrefix="1" applyFont="1" applyFill="1" applyBorder="1" applyAlignment="1">
      <alignment horizontal="left"/>
    </xf>
    <xf numFmtId="0" fontId="36" fillId="0" borderId="0" xfId="0" applyFont="1" applyFill="1" applyBorder="1" applyAlignment="1">
      <alignment horizontal="left"/>
    </xf>
    <xf numFmtId="49" fontId="37" fillId="0" borderId="0" xfId="0" applyNumberFormat="1" applyFont="1" applyFill="1" applyBorder="1" applyAlignment="1">
      <alignment horizontal="center"/>
    </xf>
    <xf numFmtId="0" fontId="34" fillId="0" borderId="0" xfId="0" quotePrefix="1" applyFont="1" applyFill="1" applyBorder="1" applyAlignment="1">
      <alignment horizontal="left"/>
    </xf>
    <xf numFmtId="0" fontId="32" fillId="0" borderId="0" xfId="0" quotePrefix="1" applyFont="1" applyFill="1" applyBorder="1" applyAlignment="1">
      <alignment horizontal="left"/>
    </xf>
    <xf numFmtId="16" fontId="32" fillId="0" borderId="0" xfId="0" applyNumberFormat="1" applyFont="1" applyFill="1" applyBorder="1" applyAlignment="1">
      <alignment horizontal="left"/>
    </xf>
    <xf numFmtId="16" fontId="34" fillId="0" borderId="0" xfId="0" applyNumberFormat="1" applyFont="1" applyFill="1" applyBorder="1" applyAlignment="1">
      <alignment horizontal="left"/>
    </xf>
    <xf numFmtId="0" fontId="34" fillId="0" borderId="0" xfId="0" applyFont="1" applyFill="1" applyBorder="1" applyAlignment="1">
      <alignment horizontal="left"/>
    </xf>
    <xf numFmtId="49" fontId="0" fillId="0" borderId="0" xfId="0" applyNumberFormat="1" applyFont="1" applyFill="1" applyBorder="1" applyAlignment="1">
      <alignment horizontal="center"/>
    </xf>
    <xf numFmtId="0" fontId="33" fillId="0" borderId="0" xfId="0" applyFont="1" applyAlignment="1">
      <alignment vertical="center" wrapText="1"/>
    </xf>
    <xf numFmtId="0" fontId="38" fillId="0" borderId="0" xfId="0" applyFont="1" applyAlignment="1">
      <alignment vertical="center"/>
    </xf>
    <xf numFmtId="0" fontId="6" fillId="11" borderId="4" xfId="2" applyFont="1" applyFill="1" applyBorder="1" applyAlignment="1">
      <alignment horizontal="center"/>
    </xf>
    <xf numFmtId="0" fontId="6" fillId="11" borderId="7" xfId="2" applyFont="1" applyFill="1" applyBorder="1" applyAlignment="1">
      <alignment horizontal="left"/>
    </xf>
    <xf numFmtId="0" fontId="15" fillId="11" borderId="3" xfId="2" applyFont="1" applyFill="1" applyBorder="1" applyAlignment="1">
      <alignment horizontal="left"/>
    </xf>
    <xf numFmtId="0" fontId="15" fillId="11" borderId="3" xfId="2" quotePrefix="1" applyFont="1" applyFill="1" applyBorder="1" applyAlignment="1">
      <alignment horizontal="left"/>
    </xf>
    <xf numFmtId="0" fontId="6" fillId="11" borderId="7" xfId="2" applyFont="1" applyFill="1" applyBorder="1" applyAlignment="1">
      <alignment horizontal="center"/>
    </xf>
    <xf numFmtId="0" fontId="6" fillId="0" borderId="17" xfId="2" applyFont="1" applyFill="1" applyBorder="1" applyAlignment="1">
      <alignment horizontal="center"/>
    </xf>
    <xf numFmtId="0" fontId="23" fillId="0" borderId="3" xfId="4" applyFont="1" applyFill="1" applyBorder="1" applyAlignment="1">
      <alignment horizontal="center"/>
    </xf>
    <xf numFmtId="0" fontId="6" fillId="9" borderId="3" xfId="3" applyFont="1" applyFill="1" applyBorder="1"/>
    <xf numFmtId="0" fontId="42" fillId="11" borderId="0" xfId="0" applyFont="1" applyFill="1" applyBorder="1" applyAlignment="1">
      <alignment horizontal="center"/>
    </xf>
    <xf numFmtId="0" fontId="6" fillId="0" borderId="0" xfId="4" applyFont="1" applyFill="1" applyBorder="1"/>
    <xf numFmtId="0" fontId="39" fillId="11" borderId="0" xfId="1" applyFont="1" applyFill="1"/>
    <xf numFmtId="0" fontId="42" fillId="11" borderId="8" xfId="1" applyFont="1" applyFill="1" applyBorder="1" applyAlignment="1">
      <alignment horizontal="center"/>
    </xf>
    <xf numFmtId="0" fontId="23" fillId="11" borderId="0" xfId="1" applyFont="1" applyFill="1" applyAlignment="1">
      <alignment horizontal="center"/>
    </xf>
    <xf numFmtId="0" fontId="6" fillId="0" borderId="4" xfId="2" applyFont="1" applyFill="1" applyBorder="1" applyAlignment="1">
      <alignment horizontal="center"/>
    </xf>
    <xf numFmtId="0" fontId="6" fillId="0" borderId="5" xfId="2" applyFont="1" applyFill="1" applyBorder="1" applyAlignment="1">
      <alignment horizontal="center"/>
    </xf>
    <xf numFmtId="0" fontId="6" fillId="0" borderId="3" xfId="2" applyFont="1" applyFill="1" applyBorder="1"/>
    <xf numFmtId="0" fontId="6" fillId="15" borderId="3" xfId="2" applyFont="1" applyFill="1" applyBorder="1" applyAlignment="1">
      <alignment horizontal="left"/>
    </xf>
    <xf numFmtId="0" fontId="6" fillId="8" borderId="0" xfId="2" applyFont="1" applyFill="1" applyBorder="1"/>
    <xf numFmtId="0" fontId="42" fillId="0" borderId="0" xfId="4" applyFont="1" applyFill="1" applyAlignment="1">
      <alignment horizontal="center"/>
    </xf>
    <xf numFmtId="0" fontId="9" fillId="0" borderId="18" xfId="1" applyFont="1" applyFill="1" applyBorder="1"/>
    <xf numFmtId="0" fontId="8" fillId="0" borderId="0" xfId="4" applyFont="1" applyFill="1" applyBorder="1"/>
    <xf numFmtId="0" fontId="34" fillId="0" borderId="0" xfId="0" applyFont="1"/>
    <xf numFmtId="0" fontId="6" fillId="0" borderId="0" xfId="4" applyFont="1" applyFill="1" applyBorder="1" applyAlignment="1">
      <alignment horizontal="center"/>
    </xf>
    <xf numFmtId="0" fontId="6" fillId="0" borderId="16" xfId="2" applyFont="1" applyFill="1" applyBorder="1"/>
    <xf numFmtId="0" fontId="6" fillId="0" borderId="20" xfId="2" applyFont="1" applyFill="1" applyBorder="1" applyAlignment="1">
      <alignment horizontal="center"/>
    </xf>
    <xf numFmtId="0" fontId="18" fillId="0" borderId="0" xfId="2" applyFont="1" applyFill="1" applyAlignment="1">
      <alignment horizontal="right"/>
    </xf>
    <xf numFmtId="0" fontId="18" fillId="0" borderId="0" xfId="0" applyFont="1" applyAlignment="1">
      <alignment horizontal="right"/>
    </xf>
    <xf numFmtId="0" fontId="7" fillId="0" borderId="0" xfId="2" applyFont="1" applyAlignment="1">
      <alignment horizontal="right" wrapText="1"/>
    </xf>
    <xf numFmtId="0" fontId="41" fillId="11" borderId="3" xfId="2" applyNumberFormat="1" applyFont="1" applyFill="1" applyBorder="1" applyAlignment="1">
      <alignment horizontal="left"/>
    </xf>
    <xf numFmtId="0" fontId="21" fillId="0" borderId="0" xfId="2" applyFont="1" applyBorder="1"/>
    <xf numFmtId="2" fontId="19" fillId="0" borderId="0" xfId="2" applyNumberFormat="1" applyFont="1" applyBorder="1" applyAlignment="1">
      <alignment horizontal="center"/>
    </xf>
    <xf numFmtId="164" fontId="24" fillId="0" borderId="0" xfId="2" applyNumberFormat="1" applyFont="1" applyFill="1" applyBorder="1" applyAlignment="1">
      <alignment horizontal="center"/>
    </xf>
    <xf numFmtId="0" fontId="6" fillId="14" borderId="3" xfId="3" applyFont="1" applyFill="1" applyBorder="1"/>
    <xf numFmtId="0" fontId="23" fillId="14" borderId="3" xfId="4" applyFont="1" applyFill="1" applyBorder="1"/>
    <xf numFmtId="0" fontId="23" fillId="14" borderId="3" xfId="4" applyFont="1" applyFill="1" applyBorder="1" applyAlignment="1">
      <alignment horizontal="center"/>
    </xf>
    <xf numFmtId="0" fontId="23" fillId="14" borderId="4" xfId="4" applyFont="1" applyFill="1" applyBorder="1" applyAlignment="1">
      <alignment horizontal="center"/>
    </xf>
    <xf numFmtId="0" fontId="6" fillId="3" borderId="3" xfId="1" applyFont="1" applyFill="1" applyBorder="1" applyAlignment="1">
      <alignment horizontal="left"/>
    </xf>
    <xf numFmtId="0" fontId="6" fillId="3" borderId="3" xfId="1" applyFont="1" applyFill="1" applyBorder="1" applyAlignment="1">
      <alignment vertical="center"/>
    </xf>
    <xf numFmtId="0" fontId="0" fillId="0" borderId="0" xfId="0"/>
    <xf numFmtId="0" fontId="6" fillId="0" borderId="0" xfId="2" applyFont="1" applyFill="1" applyBorder="1" applyAlignment="1">
      <alignment horizontal="center" vertical="top"/>
    </xf>
    <xf numFmtId="0" fontId="6" fillId="0" borderId="0" xfId="2" applyFont="1" applyFill="1" applyBorder="1" applyAlignment="1">
      <alignment vertical="top"/>
    </xf>
    <xf numFmtId="0" fontId="6" fillId="0" borderId="0" xfId="2" applyFont="1" applyFill="1" applyBorder="1" applyAlignment="1">
      <alignment horizontal="left" vertical="top"/>
    </xf>
    <xf numFmtId="0" fontId="47" fillId="11" borderId="3" xfId="2"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0" fontId="4" fillId="0" borderId="0" xfId="4" applyFont="1" applyFill="1" applyBorder="1" applyAlignment="1">
      <alignment horizontal="center"/>
    </xf>
    <xf numFmtId="0" fontId="20" fillId="0" borderId="0" xfId="4" applyFont="1" applyAlignment="1">
      <alignment horizontal="right"/>
    </xf>
    <xf numFmtId="0" fontId="21" fillId="0" borderId="1" xfId="4" applyFont="1" applyBorder="1"/>
    <xf numFmtId="0" fontId="20" fillId="0" borderId="0" xfId="4" applyFont="1" applyBorder="1" applyAlignment="1">
      <alignment horizontal="right" wrapText="1"/>
    </xf>
    <xf numFmtId="0" fontId="0" fillId="0" borderId="0" xfId="0" applyBorder="1" applyAlignment="1">
      <alignment horizontal="center"/>
    </xf>
    <xf numFmtId="0" fontId="21" fillId="0" borderId="0" xfId="4" applyFont="1" applyBorder="1" applyAlignment="1">
      <alignment horizontal="center"/>
    </xf>
    <xf numFmtId="0" fontId="8" fillId="0" borderId="0" xfId="4" applyFont="1" applyFill="1" applyBorder="1"/>
    <xf numFmtId="0" fontId="6" fillId="0" borderId="3" xfId="4" applyFont="1" applyFill="1" applyBorder="1" applyAlignment="1">
      <alignment horizontal="center"/>
    </xf>
    <xf numFmtId="0" fontId="6" fillId="0" borderId="3" xfId="0" applyFont="1" applyFill="1" applyBorder="1"/>
    <xf numFmtId="0" fontId="6" fillId="0" borderId="3" xfId="4" applyFont="1" applyFill="1" applyBorder="1" applyAlignment="1">
      <alignment horizontal="left"/>
    </xf>
    <xf numFmtId="0" fontId="9" fillId="0" borderId="0" xfId="0" applyFont="1" applyFill="1" applyBorder="1" applyAlignment="1">
      <alignment horizontal="left"/>
    </xf>
    <xf numFmtId="0" fontId="6" fillId="0" borderId="0" xfId="0" applyFont="1" applyFill="1" applyBorder="1" applyAlignment="1">
      <alignment horizontal="center"/>
    </xf>
    <xf numFmtId="0" fontId="6" fillId="0" borderId="0" xfId="0" applyFont="1" applyFill="1" applyBorder="1" applyAlignment="1">
      <alignment horizontal="left"/>
    </xf>
    <xf numFmtId="0" fontId="6" fillId="0" borderId="0" xfId="0" applyFont="1" applyFill="1" applyBorder="1"/>
    <xf numFmtId="0" fontId="9" fillId="0" borderId="0" xfId="0" applyFont="1" applyFill="1" applyBorder="1"/>
    <xf numFmtId="0" fontId="6" fillId="0" borderId="0" xfId="1" applyFont="1" applyFill="1" applyBorder="1"/>
    <xf numFmtId="0" fontId="12" fillId="0" borderId="8" xfId="1" quotePrefix="1" applyFont="1" applyFill="1" applyBorder="1" applyAlignment="1">
      <alignment horizontal="center"/>
    </xf>
    <xf numFmtId="0" fontId="12" fillId="0" borderId="8" xfId="1" applyFont="1" applyFill="1" applyBorder="1" applyAlignment="1">
      <alignment horizontal="center"/>
    </xf>
    <xf numFmtId="0" fontId="12" fillId="0" borderId="0" xfId="0" applyFont="1" applyFill="1" applyBorder="1"/>
    <xf numFmtId="0" fontId="6" fillId="3" borderId="3" xfId="1" applyFont="1" applyFill="1" applyBorder="1"/>
    <xf numFmtId="0" fontId="6" fillId="6" borderId="3" xfId="1" applyFont="1" applyFill="1" applyBorder="1"/>
    <xf numFmtId="0" fontId="6" fillId="9" borderId="3" xfId="4" applyFont="1" applyFill="1" applyBorder="1" applyAlignment="1">
      <alignment horizontal="left"/>
    </xf>
    <xf numFmtId="0" fontId="6" fillId="9" borderId="3" xfId="0" applyFont="1" applyFill="1" applyBorder="1"/>
    <xf numFmtId="0" fontId="6" fillId="12" borderId="3" xfId="0" applyFont="1" applyFill="1" applyBorder="1"/>
    <xf numFmtId="0" fontId="6" fillId="8" borderId="3" xfId="4" applyFont="1" applyFill="1" applyBorder="1"/>
    <xf numFmtId="0" fontId="6" fillId="8" borderId="3" xfId="0" applyFont="1" applyFill="1" applyBorder="1"/>
    <xf numFmtId="0" fontId="6" fillId="8" borderId="3" xfId="3" applyFont="1" applyFill="1" applyBorder="1"/>
    <xf numFmtId="0" fontId="6" fillId="13" borderId="3" xfId="1" applyFont="1" applyFill="1" applyBorder="1"/>
    <xf numFmtId="0" fontId="6" fillId="13" borderId="3" xfId="1" applyFont="1" applyFill="1" applyBorder="1" applyAlignment="1">
      <alignment horizontal="center"/>
    </xf>
    <xf numFmtId="0" fontId="6" fillId="2" borderId="3" xfId="0" applyFont="1" applyFill="1" applyBorder="1"/>
    <xf numFmtId="0" fontId="6" fillId="2" borderId="3" xfId="0" applyFont="1" applyFill="1" applyBorder="1" applyAlignment="1">
      <alignment horizontal="left"/>
    </xf>
    <xf numFmtId="0" fontId="6" fillId="9" borderId="3" xfId="0" applyFont="1" applyFill="1" applyBorder="1" applyAlignment="1">
      <alignment horizontal="left"/>
    </xf>
    <xf numFmtId="0" fontId="6" fillId="0" borderId="0" xfId="1" applyFont="1" applyFill="1" applyBorder="1" applyAlignment="1">
      <alignment horizontal="left"/>
    </xf>
    <xf numFmtId="0" fontId="9" fillId="0" borderId="0" xfId="1" applyFont="1" applyFill="1" applyBorder="1" applyAlignment="1">
      <alignment horizontal="left"/>
    </xf>
    <xf numFmtId="0" fontId="30" fillId="9" borderId="3" xfId="0" applyFont="1" applyFill="1" applyBorder="1"/>
    <xf numFmtId="0" fontId="30" fillId="9" borderId="7" xfId="0" applyFont="1" applyFill="1" applyBorder="1"/>
    <xf numFmtId="0" fontId="30" fillId="10" borderId="3" xfId="0" applyFont="1" applyFill="1" applyBorder="1"/>
    <xf numFmtId="0" fontId="15" fillId="2" borderId="3" xfId="0" applyFont="1" applyFill="1" applyBorder="1" applyAlignment="1">
      <alignment horizontal="left"/>
    </xf>
    <xf numFmtId="0" fontId="15" fillId="6" borderId="3" xfId="1" applyFont="1" applyFill="1" applyBorder="1" applyAlignment="1">
      <alignment horizontal="left"/>
    </xf>
    <xf numFmtId="0" fontId="15" fillId="7" borderId="3" xfId="0" applyFont="1" applyFill="1" applyBorder="1" applyAlignment="1">
      <alignment horizontal="left"/>
    </xf>
    <xf numFmtId="0" fontId="15" fillId="8" borderId="3" xfId="0" applyFont="1" applyFill="1" applyBorder="1" applyAlignment="1">
      <alignment horizontal="left"/>
    </xf>
    <xf numFmtId="0" fontId="6" fillId="8" borderId="5" xfId="0" applyFont="1" applyFill="1" applyBorder="1"/>
    <xf numFmtId="0" fontId="46" fillId="0" borderId="0" xfId="0" applyFont="1"/>
    <xf numFmtId="0" fontId="30" fillId="0" borderId="0" xfId="0" applyFont="1"/>
    <xf numFmtId="0" fontId="45" fillId="0" borderId="0" xfId="0" applyFont="1"/>
    <xf numFmtId="0" fontId="12" fillId="0" borderId="8" xfId="0" quotePrefix="1" applyFont="1" applyFill="1" applyBorder="1" applyAlignment="1">
      <alignment horizontal="center"/>
    </xf>
    <xf numFmtId="0" fontId="12" fillId="0" borderId="8" xfId="0" applyFont="1" applyFill="1" applyBorder="1" applyAlignment="1">
      <alignment horizontal="center"/>
    </xf>
    <xf numFmtId="0" fontId="6" fillId="0" borderId="0" xfId="1" applyFont="1" applyFill="1" applyBorder="1" applyAlignment="1">
      <alignment horizontal="center"/>
    </xf>
    <xf numFmtId="0" fontId="12" fillId="0" borderId="0" xfId="0" applyFont="1" applyFill="1" applyBorder="1" applyAlignment="1">
      <alignment horizontal="center"/>
    </xf>
    <xf numFmtId="0" fontId="9" fillId="0" borderId="0" xfId="0" applyFont="1" applyFill="1" applyBorder="1" applyAlignment="1">
      <alignment horizontal="center"/>
    </xf>
    <xf numFmtId="0" fontId="6" fillId="2" borderId="3" xfId="0" applyFont="1" applyFill="1" applyBorder="1" applyAlignment="1">
      <alignment horizontal="center"/>
    </xf>
    <xf numFmtId="0" fontId="6" fillId="9" borderId="3" xfId="0" applyFont="1" applyFill="1" applyBorder="1" applyAlignment="1">
      <alignment horizontal="center"/>
    </xf>
    <xf numFmtId="0" fontId="6" fillId="3" borderId="3" xfId="1" applyFont="1" applyFill="1" applyBorder="1" applyAlignment="1">
      <alignment horizontal="center"/>
    </xf>
    <xf numFmtId="0" fontId="6" fillId="6" borderId="3" xfId="1" applyFont="1" applyFill="1" applyBorder="1" applyAlignment="1">
      <alignment horizontal="center"/>
    </xf>
    <xf numFmtId="0" fontId="6" fillId="7" borderId="3" xfId="0" applyFont="1" applyFill="1" applyBorder="1"/>
    <xf numFmtId="0" fontId="6" fillId="7" borderId="3" xfId="0" applyFont="1" applyFill="1" applyBorder="1" applyAlignment="1">
      <alignment horizontal="center"/>
    </xf>
    <xf numFmtId="0" fontId="6" fillId="8" borderId="3" xfId="0" applyFont="1" applyFill="1" applyBorder="1" applyAlignment="1">
      <alignment horizontal="center"/>
    </xf>
    <xf numFmtId="0" fontId="6" fillId="8" borderId="3" xfId="0" applyFont="1" applyFill="1" applyBorder="1" applyAlignment="1">
      <alignment horizontal="left"/>
    </xf>
    <xf numFmtId="0" fontId="6" fillId="8" borderId="3" xfId="4" quotePrefix="1" applyFont="1" applyFill="1" applyBorder="1" applyAlignment="1">
      <alignment horizontal="left"/>
    </xf>
    <xf numFmtId="0" fontId="6" fillId="8" borderId="3" xfId="4" applyFont="1" applyFill="1" applyBorder="1" applyAlignment="1">
      <alignment horizontal="center"/>
    </xf>
    <xf numFmtId="0" fontId="6" fillId="8" borderId="3" xfId="4" applyFont="1" applyFill="1" applyBorder="1" applyAlignment="1">
      <alignment horizontal="left"/>
    </xf>
    <xf numFmtId="0" fontId="39" fillId="11" borderId="0" xfId="1" applyFont="1" applyFill="1" applyAlignment="1">
      <alignment horizontal="left"/>
    </xf>
    <xf numFmtId="0" fontId="47" fillId="9" borderId="3" xfId="4" applyFont="1" applyFill="1" applyBorder="1" applyAlignment="1">
      <alignment horizontal="left"/>
    </xf>
    <xf numFmtId="0" fontId="9" fillId="0" borderId="8" xfId="0" applyFont="1" applyFill="1" applyBorder="1" applyAlignment="1">
      <alignment horizontal="left"/>
    </xf>
    <xf numFmtId="0" fontId="15" fillId="8" borderId="3" xfId="4" applyFont="1" applyFill="1" applyBorder="1" applyAlignment="1">
      <alignment horizontal="left"/>
    </xf>
    <xf numFmtId="0" fontId="15" fillId="8" borderId="3" xfId="4" quotePrefix="1" applyFont="1" applyFill="1" applyBorder="1" applyAlignment="1">
      <alignment horizontal="left"/>
    </xf>
    <xf numFmtId="0" fontId="6" fillId="11" borderId="3" xfId="2" applyNumberFormat="1" applyFont="1" applyFill="1" applyBorder="1" applyAlignment="1">
      <alignment horizontal="left"/>
    </xf>
    <xf numFmtId="0" fontId="47" fillId="0" borderId="3" xfId="4" applyFont="1" applyFill="1" applyBorder="1" applyAlignment="1">
      <alignment horizontal="left"/>
    </xf>
    <xf numFmtId="0" fontId="23" fillId="0" borderId="3" xfId="4" applyFont="1" applyFill="1" applyBorder="1" applyAlignment="1">
      <alignment horizontal="left"/>
    </xf>
    <xf numFmtId="0" fontId="43" fillId="11" borderId="3" xfId="2" applyFont="1" applyFill="1" applyBorder="1" applyAlignment="1">
      <alignment horizontal="left" wrapText="1"/>
    </xf>
    <xf numFmtId="0" fontId="6" fillId="0" borderId="0" xfId="0" applyFont="1" applyFill="1" applyBorder="1"/>
    <xf numFmtId="0" fontId="12" fillId="0" borderId="8" xfId="1" quotePrefix="1" applyFont="1" applyFill="1" applyBorder="1" applyAlignment="1">
      <alignment horizontal="center"/>
    </xf>
    <xf numFmtId="0" fontId="12" fillId="0" borderId="0" xfId="0" applyFont="1" applyFill="1" applyBorder="1"/>
    <xf numFmtId="0" fontId="12" fillId="0" borderId="0" xfId="0" applyFont="1" applyFill="1" applyBorder="1" applyAlignment="1">
      <alignment horizontal="center"/>
    </xf>
    <xf numFmtId="0" fontId="52" fillId="0" borderId="0" xfId="0" applyFont="1" applyAlignment="1">
      <alignment vertical="top"/>
    </xf>
    <xf numFmtId="0" fontId="6" fillId="7" borderId="3" xfId="1" applyFont="1" applyFill="1" applyBorder="1"/>
    <xf numFmtId="0" fontId="15" fillId="7" borderId="3" xfId="1" applyFont="1" applyFill="1" applyBorder="1" applyAlignment="1">
      <alignment horizontal="left"/>
    </xf>
    <xf numFmtId="0" fontId="6" fillId="7" borderId="3" xfId="1" applyFont="1" applyFill="1" applyBorder="1" applyAlignment="1">
      <alignment horizontal="center"/>
    </xf>
    <xf numFmtId="0" fontId="53" fillId="14" borderId="3" xfId="0" applyFont="1" applyFill="1" applyBorder="1"/>
    <xf numFmtId="0" fontId="30" fillId="9" borderId="3" xfId="0" applyFont="1" applyFill="1" applyBorder="1"/>
    <xf numFmtId="0" fontId="6" fillId="10" borderId="3" xfId="0" applyFont="1" applyFill="1" applyBorder="1"/>
    <xf numFmtId="0" fontId="41" fillId="11" borderId="3" xfId="2" applyFont="1" applyFill="1" applyBorder="1" applyAlignment="1">
      <alignment horizontal="left" wrapText="1"/>
    </xf>
    <xf numFmtId="0" fontId="44" fillId="0" borderId="0" xfId="1" applyFont="1" applyFill="1" applyBorder="1" applyAlignment="1">
      <alignment horizontal="left" wrapText="1"/>
    </xf>
    <xf numFmtId="0" fontId="56" fillId="0" borderId="10" xfId="0" applyFont="1" applyBorder="1"/>
    <xf numFmtId="0" fontId="56"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 fillId="11" borderId="26" xfId="3" applyFill="1" applyBorder="1" applyAlignment="1">
      <alignment vertical="top"/>
    </xf>
    <xf numFmtId="0" fontId="0" fillId="11" borderId="27" xfId="0" applyFill="1" applyBorder="1"/>
    <xf numFmtId="0" fontId="0" fillId="11" borderId="28" xfId="0" applyFill="1" applyBorder="1" applyAlignment="1">
      <alignment horizontal="center"/>
    </xf>
    <xf numFmtId="0" fontId="39" fillId="0" borderId="0" xfId="0" applyFont="1" applyFill="1" applyBorder="1"/>
    <xf numFmtId="0" fontId="42" fillId="0" borderId="0" xfId="0" applyFont="1" applyFill="1" applyBorder="1"/>
    <xf numFmtId="0" fontId="23" fillId="0" borderId="0" xfId="4" applyFont="1" applyFill="1" applyBorder="1"/>
    <xf numFmtId="0" fontId="39" fillId="0" borderId="0" xfId="4" applyNumberFormat="1" applyFont="1" applyFill="1" applyBorder="1" applyAlignment="1">
      <alignment horizontal="center"/>
    </xf>
    <xf numFmtId="0" fontId="23" fillId="14" borderId="3" xfId="3" applyFont="1" applyFill="1" applyBorder="1"/>
    <xf numFmtId="0" fontId="23" fillId="16" borderId="3" xfId="0" applyFont="1" applyFill="1" applyBorder="1"/>
    <xf numFmtId="0" fontId="58" fillId="14" borderId="3" xfId="3" applyFont="1" applyFill="1" applyBorder="1"/>
    <xf numFmtId="0" fontId="58" fillId="16" borderId="3" xfId="0" applyFont="1" applyFill="1" applyBorder="1"/>
    <xf numFmtId="0" fontId="58" fillId="14" borderId="4" xfId="4" applyFont="1" applyFill="1" applyBorder="1" applyAlignment="1">
      <alignment horizontal="center"/>
    </xf>
    <xf numFmtId="0" fontId="58" fillId="14" borderId="3" xfId="4" applyFont="1" applyFill="1" applyBorder="1" applyAlignment="1">
      <alignment horizontal="center"/>
    </xf>
    <xf numFmtId="49" fontId="59" fillId="14" borderId="3" xfId="4" applyNumberFormat="1" applyFont="1" applyFill="1" applyBorder="1"/>
    <xf numFmtId="0" fontId="59" fillId="14" borderId="3" xfId="4" applyFont="1" applyFill="1" applyBorder="1" applyAlignment="1">
      <alignment horizontal="left"/>
    </xf>
    <xf numFmtId="0" fontId="59" fillId="14" borderId="3" xfId="4" applyNumberFormat="1" applyFont="1" applyFill="1" applyBorder="1" applyAlignment="1">
      <alignment horizontal="center"/>
    </xf>
    <xf numFmtId="0" fontId="23" fillId="0" borderId="0" xfId="0" applyFont="1" applyFill="1" applyBorder="1"/>
    <xf numFmtId="0" fontId="6" fillId="14" borderId="3" xfId="0" applyFont="1" applyFill="1" applyBorder="1"/>
    <xf numFmtId="0" fontId="15" fillId="14" borderId="3" xfId="4" applyFont="1" applyFill="1" applyBorder="1" applyAlignment="1">
      <alignment horizontal="left"/>
    </xf>
    <xf numFmtId="0" fontId="6" fillId="14" borderId="3" xfId="0" applyFont="1" applyFill="1" applyBorder="1" applyAlignment="1">
      <alignment horizontal="center"/>
    </xf>
    <xf numFmtId="0" fontId="39" fillId="0" borderId="0" xfId="1" applyFont="1" applyFill="1"/>
    <xf numFmtId="0" fontId="39" fillId="0" borderId="0" xfId="1" applyFont="1" applyFill="1" applyAlignment="1">
      <alignment horizontal="left"/>
    </xf>
    <xf numFmtId="0" fontId="60" fillId="0" borderId="0" xfId="4" applyFont="1" applyFill="1" applyAlignment="1">
      <alignment horizontal="center"/>
    </xf>
    <xf numFmtId="0" fontId="23" fillId="0" borderId="0" xfId="1" applyFont="1" applyFill="1" applyAlignment="1">
      <alignment horizontal="center"/>
    </xf>
    <xf numFmtId="0" fontId="53" fillId="14" borderId="3" xfId="0" applyFont="1" applyFill="1" applyBorder="1" applyAlignment="1">
      <alignment horizontal="center"/>
    </xf>
    <xf numFmtId="0" fontId="41" fillId="0" borderId="0" xfId="0" applyFont="1" applyFill="1" applyBorder="1" applyAlignment="1">
      <alignment horizontal="left"/>
    </xf>
    <xf numFmtId="49" fontId="41" fillId="7" borderId="3" xfId="0" applyNumberFormat="1" applyFont="1" applyFill="1" applyBorder="1" applyAlignment="1">
      <alignment horizontal="left"/>
    </xf>
    <xf numFmtId="0" fontId="43" fillId="7" borderId="3" xfId="0" applyFont="1" applyFill="1" applyBorder="1" applyAlignment="1">
      <alignment horizontal="left"/>
    </xf>
    <xf numFmtId="0" fontId="9" fillId="0" borderId="0" xfId="4" applyFont="1" applyFill="1" applyBorder="1"/>
    <xf numFmtId="1" fontId="9" fillId="0" borderId="0" xfId="4" applyNumberFormat="1" applyFont="1" applyFill="1" applyBorder="1" applyAlignment="1">
      <alignment horizontal="center"/>
    </xf>
    <xf numFmtId="0" fontId="6" fillId="2" borderId="0" xfId="4" applyFont="1" applyFill="1" applyBorder="1" applyAlignment="1">
      <alignment horizontal="left"/>
    </xf>
    <xf numFmtId="0" fontId="6" fillId="16" borderId="0" xfId="4" applyFont="1" applyFill="1" applyBorder="1" applyAlignment="1">
      <alignment horizontal="left"/>
    </xf>
    <xf numFmtId="0" fontId="6" fillId="5" borderId="0" xfId="4" applyFont="1" applyFill="1" applyBorder="1" applyAlignment="1">
      <alignment horizontal="left"/>
    </xf>
    <xf numFmtId="0" fontId="6" fillId="3" borderId="0" xfId="4" applyFont="1" applyFill="1" applyBorder="1" applyAlignment="1">
      <alignment horizontal="left"/>
    </xf>
    <xf numFmtId="0" fontId="6" fillId="7" borderId="0" xfId="4" applyFont="1" applyFill="1" applyBorder="1" applyAlignment="1">
      <alignment horizontal="left"/>
    </xf>
    <xf numFmtId="0" fontId="6" fillId="4" borderId="0" xfId="4" applyFont="1" applyFill="1" applyBorder="1" applyAlignment="1">
      <alignment horizontal="left"/>
    </xf>
    <xf numFmtId="0" fontId="61" fillId="14" borderId="3" xfId="0" applyFont="1" applyFill="1" applyBorder="1" applyAlignment="1">
      <alignment horizontal="left"/>
    </xf>
    <xf numFmtId="0" fontId="43" fillId="11" borderId="3" xfId="4" applyFont="1" applyFill="1" applyBorder="1" applyAlignment="1">
      <alignment horizontal="left"/>
    </xf>
    <xf numFmtId="0" fontId="6" fillId="11" borderId="3" xfId="4" applyFont="1" applyFill="1" applyBorder="1" applyAlignment="1">
      <alignment horizontal="center"/>
    </xf>
    <xf numFmtId="0" fontId="30" fillId="14" borderId="3" xfId="0" applyFont="1" applyFill="1" applyBorder="1"/>
    <xf numFmtId="0" fontId="6" fillId="11" borderId="3" xfId="4" applyFont="1" applyFill="1" applyBorder="1" applyAlignment="1">
      <alignment horizontal="left"/>
    </xf>
    <xf numFmtId="0" fontId="6" fillId="0" borderId="3" xfId="4" applyFont="1" applyFill="1" applyBorder="1"/>
    <xf numFmtId="0" fontId="6" fillId="11" borderId="4" xfId="4" applyFont="1" applyFill="1" applyBorder="1" applyAlignment="1">
      <alignment horizontal="center"/>
    </xf>
    <xf numFmtId="0" fontId="41" fillId="11" borderId="3" xfId="4" quotePrefix="1" applyFont="1" applyFill="1" applyBorder="1" applyAlignment="1">
      <alignment horizontal="left"/>
    </xf>
    <xf numFmtId="0" fontId="6" fillId="11" borderId="7" xfId="4" applyFont="1" applyFill="1" applyBorder="1" applyAlignment="1">
      <alignment horizontal="center"/>
    </xf>
    <xf numFmtId="0" fontId="41" fillId="11" borderId="3" xfId="4" applyFont="1" applyFill="1" applyBorder="1" applyAlignment="1">
      <alignment horizontal="left"/>
    </xf>
    <xf numFmtId="0" fontId="6" fillId="14" borderId="3" xfId="4" applyFont="1" applyFill="1" applyBorder="1"/>
    <xf numFmtId="0" fontId="42" fillId="0" borderId="0" xfId="4" applyNumberFormat="1" applyFont="1" applyFill="1" applyBorder="1" applyAlignment="1">
      <alignment horizontal="center"/>
    </xf>
    <xf numFmtId="0" fontId="6" fillId="8" borderId="0" xfId="0" applyFont="1" applyFill="1" applyBorder="1" applyAlignment="1">
      <alignment horizontal="center"/>
    </xf>
    <xf numFmtId="0" fontId="38" fillId="0" borderId="0" xfId="0" applyFont="1" applyAlignment="1">
      <alignment vertical="center" wrapText="1"/>
    </xf>
    <xf numFmtId="0" fontId="8" fillId="0" borderId="13" xfId="4" applyFont="1" applyFill="1" applyBorder="1" applyAlignment="1">
      <alignment horizontal="left"/>
    </xf>
    <xf numFmtId="0" fontId="32" fillId="0" borderId="0" xfId="4" applyFont="1" applyFill="1" applyBorder="1" applyAlignment="1">
      <alignment horizontal="left"/>
    </xf>
    <xf numFmtId="0" fontId="21" fillId="0" borderId="0" xfId="4" applyFont="1" applyFill="1" applyBorder="1" applyAlignment="1">
      <alignment horizontal="left"/>
    </xf>
    <xf numFmtId="0" fontId="34" fillId="0" borderId="0" xfId="0" applyNumberFormat="1" applyFont="1" applyFill="1" applyBorder="1" applyAlignment="1">
      <alignment horizontal="center"/>
    </xf>
    <xf numFmtId="0" fontId="6" fillId="0" borderId="3" xfId="4" quotePrefix="1" applyFont="1" applyFill="1" applyBorder="1" applyAlignment="1">
      <alignment horizontal="left"/>
    </xf>
    <xf numFmtId="0" fontId="6" fillId="0" borderId="3" xfId="0" applyFont="1" applyFill="1" applyBorder="1" applyAlignment="1">
      <alignment horizontal="center"/>
    </xf>
    <xf numFmtId="0" fontId="29" fillId="0" borderId="3" xfId="0" applyFont="1" applyFill="1" applyBorder="1"/>
    <xf numFmtId="0" fontId="15" fillId="13" borderId="3" xfId="1" applyFont="1" applyFill="1" applyBorder="1" applyAlignment="1">
      <alignment horizontal="left"/>
    </xf>
    <xf numFmtId="49" fontId="6" fillId="11" borderId="4" xfId="4" applyNumberFormat="1" applyFont="1" applyFill="1" applyBorder="1" applyAlignment="1">
      <alignment horizontal="center"/>
    </xf>
    <xf numFmtId="0" fontId="6" fillId="0" borderId="10" xfId="4" applyFont="1" applyFill="1" applyBorder="1" applyAlignment="1">
      <alignment horizontal="center"/>
    </xf>
    <xf numFmtId="0" fontId="6" fillId="11" borderId="17" xfId="4" applyFont="1" applyFill="1" applyBorder="1" applyAlignment="1">
      <alignment horizontal="center"/>
    </xf>
    <xf numFmtId="0" fontId="6" fillId="11" borderId="11" xfId="4" applyFont="1" applyFill="1" applyBorder="1" applyAlignment="1">
      <alignment horizontal="center"/>
    </xf>
    <xf numFmtId="0" fontId="6" fillId="0" borderId="0" xfId="3" applyFont="1" applyFill="1" applyBorder="1"/>
    <xf numFmtId="0" fontId="41" fillId="0" borderId="0" xfId="4" applyFont="1" applyFill="1" applyBorder="1" applyAlignment="1">
      <alignment horizontal="left"/>
    </xf>
    <xf numFmtId="0" fontId="6" fillId="0" borderId="17" xfId="4" applyFont="1" applyFill="1" applyBorder="1" applyAlignment="1">
      <alignment horizontal="center"/>
    </xf>
    <xf numFmtId="0" fontId="6" fillId="0" borderId="11" xfId="4" applyFont="1" applyFill="1" applyBorder="1" applyAlignment="1">
      <alignment horizontal="center"/>
    </xf>
    <xf numFmtId="0" fontId="6" fillId="0" borderId="19" xfId="2" applyNumberFormat="1" applyFont="1" applyFill="1" applyBorder="1" applyAlignment="1">
      <alignment horizontal="center"/>
    </xf>
    <xf numFmtId="0" fontId="41" fillId="0" borderId="11" xfId="4" applyFont="1" applyFill="1" applyBorder="1" applyAlignment="1">
      <alignment horizontal="left" vertical="top" wrapText="1"/>
    </xf>
    <xf numFmtId="0" fontId="41" fillId="0" borderId="16" xfId="4" applyFont="1" applyFill="1" applyBorder="1" applyAlignment="1">
      <alignment horizontal="left" vertical="top" wrapText="1"/>
    </xf>
    <xf numFmtId="0" fontId="9" fillId="0" borderId="15" xfId="2" applyFont="1" applyFill="1" applyBorder="1"/>
    <xf numFmtId="0" fontId="9" fillId="0" borderId="4" xfId="2" applyFont="1" applyFill="1" applyBorder="1"/>
    <xf numFmtId="0" fontId="5" fillId="11" borderId="0" xfId="0" applyFont="1" applyFill="1" applyBorder="1" applyAlignment="1">
      <alignment horizontal="center"/>
    </xf>
    <xf numFmtId="0" fontId="9" fillId="0" borderId="17" xfId="2" applyFont="1" applyFill="1" applyBorder="1"/>
    <xf numFmtId="0" fontId="9" fillId="0" borderId="21" xfId="2" applyFont="1" applyFill="1" applyBorder="1"/>
    <xf numFmtId="0" fontId="9" fillId="0" borderId="15" xfId="2" applyFont="1" applyFill="1" applyBorder="1" applyAlignment="1">
      <alignment vertical="top"/>
    </xf>
    <xf numFmtId="0" fontId="9" fillId="0" borderId="4" xfId="2" applyFont="1" applyFill="1" applyBorder="1" applyAlignment="1">
      <alignment vertical="top"/>
    </xf>
    <xf numFmtId="0" fontId="40" fillId="0" borderId="11" xfId="0" applyFont="1" applyFill="1" applyBorder="1" applyAlignment="1">
      <alignment horizontal="left" vertical="top" wrapText="1"/>
    </xf>
    <xf numFmtId="0" fontId="40" fillId="0" borderId="16" xfId="0" applyFont="1" applyFill="1" applyBorder="1" applyAlignment="1">
      <alignment horizontal="left" vertical="top" wrapText="1"/>
    </xf>
    <xf numFmtId="0" fontId="50" fillId="0" borderId="11" xfId="0" applyFont="1" applyFill="1" applyBorder="1" applyAlignment="1">
      <alignment horizontal="left" vertical="top" wrapText="1"/>
    </xf>
    <xf numFmtId="0" fontId="50" fillId="0" borderId="16" xfId="0" applyFont="1" applyFill="1" applyBorder="1" applyAlignment="1">
      <alignment horizontal="left" vertical="top" wrapText="1"/>
    </xf>
    <xf numFmtId="0" fontId="48" fillId="0" borderId="0" xfId="4" applyFont="1" applyFill="1" applyBorder="1" applyAlignment="1">
      <alignment horizontal="center"/>
    </xf>
    <xf numFmtId="0" fontId="4" fillId="0" borderId="0" xfId="2" applyFont="1" applyFill="1" applyBorder="1" applyAlignment="1">
      <alignment horizontal="center"/>
    </xf>
    <xf numFmtId="164" fontId="24" fillId="0" borderId="13" xfId="2" applyNumberFormat="1" applyFont="1" applyFill="1" applyBorder="1" applyAlignment="1">
      <alignment horizontal="center"/>
    </xf>
    <xf numFmtId="0" fontId="22" fillId="0" borderId="0" xfId="2" applyFont="1" applyAlignment="1">
      <alignment horizontal="right" wrapText="1"/>
    </xf>
    <xf numFmtId="0" fontId="0" fillId="0" borderId="0" xfId="0" applyAlignment="1"/>
    <xf numFmtId="0" fontId="22" fillId="0" borderId="13" xfId="2" applyFont="1" applyBorder="1" applyAlignment="1">
      <alignment horizontal="center"/>
    </xf>
    <xf numFmtId="0" fontId="0" fillId="0" borderId="13" xfId="0" applyBorder="1" applyAlignment="1">
      <alignment horizontal="center"/>
    </xf>
    <xf numFmtId="0" fontId="18" fillId="0" borderId="0" xfId="2" applyFont="1" applyFill="1" applyAlignment="1">
      <alignment horizontal="right"/>
    </xf>
    <xf numFmtId="0" fontId="18" fillId="0" borderId="0" xfId="0" applyFont="1" applyAlignment="1">
      <alignment horizontal="right"/>
    </xf>
    <xf numFmtId="0" fontId="7" fillId="0" borderId="0" xfId="2" applyFont="1" applyAlignment="1">
      <alignment horizontal="right" wrapText="1"/>
    </xf>
    <xf numFmtId="0" fontId="23" fillId="14" borderId="7" xfId="4" applyFont="1" applyFill="1" applyBorder="1" applyAlignment="1">
      <alignment horizontal="center" vertical="center" wrapText="1"/>
    </xf>
    <xf numFmtId="0" fontId="23" fillId="14" borderId="6" xfId="4" applyFont="1" applyFill="1" applyBorder="1" applyAlignment="1">
      <alignment horizontal="center" vertical="center" wrapText="1"/>
    </xf>
    <xf numFmtId="0" fontId="23" fillId="14" borderId="5" xfId="4" applyFont="1" applyFill="1" applyBorder="1" applyAlignment="1">
      <alignment horizontal="center" vertical="center" wrapText="1"/>
    </xf>
    <xf numFmtId="0" fontId="38" fillId="0" borderId="0" xfId="0" applyFont="1" applyAlignment="1">
      <alignment vertical="center" wrapText="1"/>
    </xf>
    <xf numFmtId="0" fontId="13" fillId="0" borderId="14" xfId="0" applyFont="1" applyFill="1" applyBorder="1" applyAlignment="1">
      <alignment horizontal="center"/>
    </xf>
    <xf numFmtId="0" fontId="38" fillId="0" borderId="0" xfId="0" applyFont="1" applyBorder="1" applyAlignment="1">
      <alignment vertical="center" wrapText="1"/>
    </xf>
    <xf numFmtId="0" fontId="26" fillId="17" borderId="22" xfId="0" applyFont="1" applyFill="1" applyBorder="1" applyAlignment="1">
      <alignment horizontal="left"/>
    </xf>
    <xf numFmtId="0" fontId="0" fillId="11" borderId="23" xfId="3" applyFont="1" applyFill="1" applyBorder="1" applyAlignment="1">
      <alignment vertical="top" wrapText="1"/>
    </xf>
    <xf numFmtId="0" fontId="54" fillId="11" borderId="24" xfId="3" applyFont="1" applyFill="1" applyBorder="1" applyAlignment="1">
      <alignment vertical="top"/>
    </xf>
    <xf numFmtId="0" fontId="54" fillId="11" borderId="25" xfId="3" applyFont="1" applyFill="1" applyBorder="1" applyAlignment="1">
      <alignment vertical="top"/>
    </xf>
    <xf numFmtId="0" fontId="55" fillId="0" borderId="0" xfId="0" applyFont="1" applyAlignment="1">
      <alignment horizontal="center"/>
    </xf>
    <xf numFmtId="0" fontId="26" fillId="0" borderId="0" xfId="0" applyFont="1" applyAlignment="1">
      <alignment horizontal="center"/>
    </xf>
    <xf numFmtId="0" fontId="0" fillId="0" borderId="0" xfId="0" applyFont="1" applyAlignment="1">
      <alignment horizontal="left" vertical="top" wrapText="1"/>
    </xf>
    <xf numFmtId="0" fontId="26" fillId="0" borderId="1" xfId="0" applyFont="1" applyBorder="1" applyAlignment="1">
      <alignment horizontal="left" wrapText="1"/>
    </xf>
    <xf numFmtId="0" fontId="26" fillId="17" borderId="10" xfId="0" applyFont="1" applyFill="1" applyBorder="1" applyAlignment="1">
      <alignment horizontal="left"/>
    </xf>
    <xf numFmtId="0" fontId="3" fillId="0" borderId="0" xfId="3" applyFill="1" applyBorder="1" applyAlignment="1"/>
  </cellXfs>
  <cellStyles count="8">
    <cellStyle name="Hyperlink" xfId="3" builtinId="8"/>
    <cellStyle name="Normal" xfId="0" builtinId="0"/>
    <cellStyle name="Normal 2" xfId="1"/>
    <cellStyle name="Normal 3" xfId="2"/>
    <cellStyle name="Normal 3 2" xfId="4"/>
    <cellStyle name="Normal 3 3" xfId="5"/>
    <cellStyle name="Normal 3 4" xfId="6"/>
    <cellStyle name="Normal 4" xfId="7"/>
  </cellStyles>
  <dxfs count="3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FF99"/>
      <color rgb="FFFFFF66"/>
      <color rgb="FF93FFFF"/>
      <color rgb="FFF5FE82"/>
      <color rgb="FF0096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atalog.sdstate.edu/content.php?navoid=2675&amp;catoid=26"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200"/>
  <sheetViews>
    <sheetView tabSelected="1" zoomScaleNormal="100" zoomScaleSheetLayoutView="100" workbookViewId="0">
      <selection activeCell="A4" sqref="A4"/>
    </sheetView>
  </sheetViews>
  <sheetFormatPr defaultColWidth="9.140625" defaultRowHeight="18" customHeight="1" x14ac:dyDescent="0.2"/>
  <cols>
    <col min="1" max="1" width="12.28515625" style="3" customWidth="1"/>
    <col min="2" max="2" width="26.28515625" style="3" customWidth="1"/>
    <col min="3" max="3" width="24.85546875" style="3" customWidth="1"/>
    <col min="4" max="4" width="4.7109375" style="1" customWidth="1"/>
    <col min="5" max="6" width="4.28515625" style="1" customWidth="1"/>
    <col min="7" max="7" width="2.140625" style="1" customWidth="1"/>
    <col min="8" max="8" width="12.7109375" style="3" customWidth="1"/>
    <col min="9" max="9" width="23.140625" style="3" customWidth="1"/>
    <col min="10" max="10" width="30.28515625" style="3" customWidth="1"/>
    <col min="11" max="11" width="4.7109375" style="1" customWidth="1"/>
    <col min="12" max="13" width="4.28515625" style="1" customWidth="1"/>
    <col min="14" max="14" width="6.5703125" style="1" customWidth="1"/>
    <col min="15" max="15" width="2.7109375" style="2" customWidth="1"/>
    <col min="16" max="16" width="3.7109375" style="3" customWidth="1"/>
    <col min="17" max="16384" width="9.140625" style="3"/>
  </cols>
  <sheetData>
    <row r="1" spans="1:16" ht="18" customHeight="1" x14ac:dyDescent="0.25">
      <c r="A1" s="283" t="s">
        <v>310</v>
      </c>
      <c r="B1" s="283"/>
      <c r="C1" s="283"/>
      <c r="D1" s="283"/>
      <c r="E1" s="283"/>
      <c r="F1" s="283"/>
      <c r="G1" s="283"/>
      <c r="H1" s="283"/>
      <c r="I1" s="283"/>
      <c r="J1" s="283"/>
      <c r="K1" s="283"/>
      <c r="L1" s="283"/>
      <c r="M1" s="283"/>
    </row>
    <row r="2" spans="1:16" s="33" customFormat="1" ht="16.5" customHeight="1" thickBot="1" x14ac:dyDescent="0.3">
      <c r="A2" s="28" t="s">
        <v>0</v>
      </c>
      <c r="B2" s="29"/>
      <c r="C2" s="29"/>
      <c r="D2" s="285" t="s">
        <v>35</v>
      </c>
      <c r="E2" s="286"/>
      <c r="F2" s="286"/>
      <c r="G2" s="286"/>
      <c r="H2" s="30"/>
      <c r="I2" s="291" t="s">
        <v>36</v>
      </c>
      <c r="J2" s="291"/>
      <c r="K2" s="287"/>
      <c r="L2" s="288"/>
      <c r="M2" s="288"/>
      <c r="N2" s="32"/>
    </row>
    <row r="3" spans="1:16" s="33" customFormat="1" ht="16.5" customHeight="1" thickBot="1" x14ac:dyDescent="0.3">
      <c r="A3" s="28" t="s">
        <v>1</v>
      </c>
      <c r="B3" s="29"/>
      <c r="C3" s="29"/>
      <c r="D3" s="289" t="s">
        <v>37</v>
      </c>
      <c r="E3" s="290"/>
      <c r="F3" s="290"/>
      <c r="G3" s="290"/>
      <c r="H3" s="34">
        <v>2</v>
      </c>
      <c r="I3" s="35"/>
      <c r="J3" s="31" t="s">
        <v>38</v>
      </c>
      <c r="K3" s="284">
        <f ca="1">NOW()</f>
        <v>42158.68630439815</v>
      </c>
      <c r="L3" s="284"/>
      <c r="M3" s="284"/>
      <c r="N3" s="32"/>
    </row>
    <row r="4" spans="1:16" s="33" customFormat="1" ht="15.75" customHeight="1" x14ac:dyDescent="0.25">
      <c r="A4" s="307" t="s">
        <v>311</v>
      </c>
      <c r="B4" s="99"/>
      <c r="C4" s="99"/>
      <c r="D4" s="95"/>
      <c r="E4" s="96"/>
      <c r="F4" s="96"/>
      <c r="G4" s="96"/>
      <c r="H4" s="100"/>
      <c r="I4" s="35"/>
      <c r="J4" s="97"/>
      <c r="K4" s="101"/>
      <c r="L4" s="101"/>
      <c r="M4" s="101"/>
      <c r="N4" s="32"/>
    </row>
    <row r="5" spans="1:16" s="23" customFormat="1" ht="14.25" customHeight="1" x14ac:dyDescent="0.2">
      <c r="A5" s="159" t="s">
        <v>25</v>
      </c>
      <c r="B5" s="157"/>
      <c r="C5" s="158"/>
      <c r="D5" s="163"/>
      <c r="E5" s="163"/>
      <c r="F5" s="126"/>
      <c r="G5" s="126"/>
      <c r="H5" s="205" t="s">
        <v>329</v>
      </c>
      <c r="I5" s="205"/>
      <c r="J5" s="205"/>
      <c r="K5" s="185"/>
      <c r="L5" s="185"/>
      <c r="M5" s="185"/>
      <c r="N5" s="1"/>
      <c r="O5" s="3"/>
      <c r="P5" s="3"/>
    </row>
    <row r="6" spans="1:16" s="23" customFormat="1" ht="21.75" customHeight="1" x14ac:dyDescent="0.2">
      <c r="A6" s="157" t="s">
        <v>4</v>
      </c>
      <c r="B6" s="157" t="s">
        <v>26</v>
      </c>
      <c r="C6" s="129"/>
      <c r="D6" s="160">
        <f>SUM(D7:D8)</f>
        <v>6</v>
      </c>
      <c r="E6" s="161" t="s">
        <v>15</v>
      </c>
      <c r="F6" s="163" t="s">
        <v>39</v>
      </c>
      <c r="G6" s="126"/>
      <c r="H6" s="206" t="s">
        <v>330</v>
      </c>
      <c r="I6" s="207"/>
      <c r="J6" s="207"/>
      <c r="K6" s="249">
        <v>6</v>
      </c>
      <c r="L6" s="208" t="s">
        <v>15</v>
      </c>
      <c r="M6" s="208" t="s">
        <v>39</v>
      </c>
      <c r="N6" s="1"/>
      <c r="O6" s="3"/>
      <c r="P6" s="3"/>
    </row>
    <row r="7" spans="1:16" s="23" customFormat="1" ht="14.25" customHeight="1" x14ac:dyDescent="0.2">
      <c r="A7" s="144" t="s">
        <v>23</v>
      </c>
      <c r="B7" s="144" t="s">
        <v>259</v>
      </c>
      <c r="C7" s="145" t="s">
        <v>247</v>
      </c>
      <c r="D7" s="165">
        <v>3</v>
      </c>
      <c r="E7" s="165" t="s">
        <v>247</v>
      </c>
      <c r="F7" s="165" t="s">
        <v>247</v>
      </c>
      <c r="G7" s="126"/>
      <c r="H7" s="209" t="s">
        <v>278</v>
      </c>
      <c r="I7" s="210"/>
      <c r="J7" s="292" t="s">
        <v>279</v>
      </c>
      <c r="K7" s="105"/>
      <c r="L7" s="104"/>
      <c r="M7" s="104"/>
      <c r="N7" s="1"/>
      <c r="O7" s="3"/>
      <c r="P7" s="3"/>
    </row>
    <row r="8" spans="1:16" s="23" customFormat="1" ht="14.25" customHeight="1" x14ac:dyDescent="0.2">
      <c r="A8" s="144" t="s">
        <v>24</v>
      </c>
      <c r="B8" s="144" t="s">
        <v>261</v>
      </c>
      <c r="C8" s="152" t="s">
        <v>23</v>
      </c>
      <c r="D8" s="165">
        <v>3</v>
      </c>
      <c r="E8" s="165" t="s">
        <v>247</v>
      </c>
      <c r="F8" s="165" t="s">
        <v>247</v>
      </c>
      <c r="G8" s="126"/>
      <c r="H8" s="211" t="s">
        <v>280</v>
      </c>
      <c r="I8" s="212"/>
      <c r="J8" s="293"/>
      <c r="K8" s="213"/>
      <c r="L8" s="214"/>
      <c r="M8" s="214"/>
      <c r="N8" s="1"/>
      <c r="O8" s="3"/>
      <c r="P8" s="3"/>
    </row>
    <row r="9" spans="1:16" s="33" customFormat="1" ht="14.25" customHeight="1" x14ac:dyDescent="0.2">
      <c r="A9" s="128"/>
      <c r="B9" s="128"/>
      <c r="C9" s="127"/>
      <c r="D9" s="126"/>
      <c r="E9" s="126"/>
      <c r="F9" s="126"/>
      <c r="G9" s="126"/>
      <c r="H9" s="211" t="s">
        <v>281</v>
      </c>
      <c r="I9" s="212"/>
      <c r="J9" s="293"/>
      <c r="K9" s="213"/>
      <c r="L9" s="214"/>
      <c r="M9" s="214"/>
      <c r="N9" s="79"/>
    </row>
    <row r="10" spans="1:16" s="23" customFormat="1" ht="14.25" customHeight="1" x14ac:dyDescent="0.2">
      <c r="A10" s="157" t="s">
        <v>7</v>
      </c>
      <c r="B10" s="157" t="s">
        <v>27</v>
      </c>
      <c r="C10" s="125"/>
      <c r="D10" s="160">
        <f>SUM(D11)</f>
        <v>3</v>
      </c>
      <c r="E10" s="161"/>
      <c r="F10" s="126"/>
      <c r="G10" s="126"/>
      <c r="H10" s="211" t="s">
        <v>282</v>
      </c>
      <c r="I10" s="212"/>
      <c r="J10" s="294"/>
      <c r="K10" s="213"/>
      <c r="L10" s="214"/>
      <c r="M10" s="214"/>
      <c r="N10" s="79"/>
      <c r="O10" s="3"/>
      <c r="P10" s="3"/>
    </row>
    <row r="11" spans="1:16" s="23" customFormat="1" ht="14.25" customHeight="1" x14ac:dyDescent="0.2">
      <c r="A11" s="144" t="s">
        <v>21</v>
      </c>
      <c r="B11" s="144" t="s">
        <v>258</v>
      </c>
      <c r="C11" s="145" t="s">
        <v>247</v>
      </c>
      <c r="D11" s="165">
        <v>3</v>
      </c>
      <c r="E11" s="165" t="s">
        <v>247</v>
      </c>
      <c r="F11" s="165" t="s">
        <v>247</v>
      </c>
      <c r="G11" s="24"/>
      <c r="H11" s="80"/>
      <c r="I11" s="80"/>
      <c r="J11" s="176"/>
      <c r="K11" s="78"/>
      <c r="L11" s="81"/>
      <c r="M11" s="82"/>
      <c r="N11" s="92"/>
      <c r="O11" s="3"/>
      <c r="P11" s="3"/>
    </row>
    <row r="12" spans="1:16" s="23" customFormat="1" ht="14.25" customHeight="1" x14ac:dyDescent="0.2">
      <c r="A12" s="128"/>
      <c r="B12" s="128"/>
      <c r="C12" s="127"/>
      <c r="D12" s="126"/>
      <c r="E12" s="126"/>
      <c r="F12" s="126"/>
      <c r="G12" s="126"/>
      <c r="H12" s="129" t="s">
        <v>331</v>
      </c>
      <c r="I12" s="129"/>
      <c r="J12" s="185"/>
      <c r="K12" s="188">
        <v>18</v>
      </c>
      <c r="L12" s="185"/>
      <c r="M12" s="185"/>
      <c r="N12" s="92"/>
      <c r="O12" s="3"/>
      <c r="P12" s="3"/>
    </row>
    <row r="13" spans="1:16" s="33" customFormat="1" ht="14.25" customHeight="1" x14ac:dyDescent="0.2">
      <c r="A13" s="157" t="s">
        <v>8</v>
      </c>
      <c r="B13" s="157" t="s">
        <v>28</v>
      </c>
      <c r="C13" s="158"/>
      <c r="D13" s="160">
        <f>SUM(D14:D15)</f>
        <v>6</v>
      </c>
      <c r="E13" s="161"/>
      <c r="F13" s="126"/>
      <c r="G13" s="126"/>
      <c r="H13" s="215"/>
      <c r="I13" s="216"/>
      <c r="J13" s="217"/>
      <c r="K13" s="217"/>
      <c r="L13" s="217"/>
      <c r="M13" s="217"/>
      <c r="N13" s="79"/>
    </row>
    <row r="14" spans="1:16" s="33" customFormat="1" ht="14.25" customHeight="1" x14ac:dyDescent="0.2">
      <c r="A14" s="144" t="s">
        <v>42</v>
      </c>
      <c r="B14" s="144" t="s">
        <v>275</v>
      </c>
      <c r="C14" s="145"/>
      <c r="D14" s="165">
        <v>3</v>
      </c>
      <c r="E14" s="165" t="s">
        <v>247</v>
      </c>
      <c r="F14" s="165" t="s">
        <v>247</v>
      </c>
      <c r="G14" s="126"/>
      <c r="H14" s="215"/>
      <c r="I14" s="216"/>
      <c r="J14" s="217"/>
      <c r="K14" s="217"/>
      <c r="L14" s="217"/>
      <c r="M14" s="217"/>
      <c r="N14" s="79"/>
    </row>
    <row r="15" spans="1:16" s="33" customFormat="1" ht="14.25" customHeight="1" x14ac:dyDescent="0.2">
      <c r="A15" s="144" t="s">
        <v>40</v>
      </c>
      <c r="B15" s="144" t="s">
        <v>260</v>
      </c>
      <c r="C15" s="145" t="s">
        <v>304</v>
      </c>
      <c r="D15" s="165">
        <v>3</v>
      </c>
      <c r="E15" s="165" t="s">
        <v>247</v>
      </c>
      <c r="F15" s="165" t="s">
        <v>247</v>
      </c>
      <c r="G15" s="126"/>
      <c r="H15" s="215"/>
      <c r="I15" s="216"/>
      <c r="J15" s="217"/>
      <c r="K15" s="217"/>
      <c r="L15" s="217"/>
      <c r="M15" s="217"/>
      <c r="N15" s="79"/>
    </row>
    <row r="16" spans="1:16" s="23" customFormat="1" ht="14.25" customHeight="1" x14ac:dyDescent="0.2">
      <c r="A16" s="128"/>
      <c r="B16" s="128"/>
      <c r="C16" s="127"/>
      <c r="D16" s="126"/>
      <c r="E16" s="126"/>
      <c r="F16" s="126"/>
      <c r="G16" s="126"/>
      <c r="H16" s="215"/>
      <c r="I16" s="216"/>
      <c r="J16" s="217"/>
      <c r="K16" s="217"/>
      <c r="L16" s="217"/>
      <c r="M16" s="217"/>
      <c r="N16" s="91"/>
      <c r="O16" s="3"/>
      <c r="P16" s="3"/>
    </row>
    <row r="17" spans="1:16" s="23" customFormat="1" ht="14.25" customHeight="1" x14ac:dyDescent="0.2">
      <c r="A17" s="157" t="s">
        <v>9</v>
      </c>
      <c r="B17" s="157" t="s">
        <v>29</v>
      </c>
      <c r="C17" s="158"/>
      <c r="D17" s="160">
        <f>SUM(D18:D19)</f>
        <v>8</v>
      </c>
      <c r="E17" s="161"/>
      <c r="F17" s="126"/>
      <c r="G17" s="126"/>
      <c r="H17" s="215"/>
      <c r="I17" s="216"/>
      <c r="J17" s="217"/>
      <c r="K17" s="217"/>
      <c r="L17" s="217"/>
      <c r="M17" s="217"/>
      <c r="N17" s="32"/>
      <c r="O17" s="3"/>
      <c r="P17" s="3"/>
    </row>
    <row r="18" spans="1:16" s="23" customFormat="1" ht="14.25" customHeight="1" x14ac:dyDescent="0.2">
      <c r="A18" s="144" t="s">
        <v>22</v>
      </c>
      <c r="B18" s="144" t="s">
        <v>299</v>
      </c>
      <c r="C18" s="177" t="s">
        <v>277</v>
      </c>
      <c r="D18" s="165">
        <v>4</v>
      </c>
      <c r="E18" s="165" t="s">
        <v>247</v>
      </c>
      <c r="F18" s="165" t="s">
        <v>247</v>
      </c>
      <c r="G18" s="187"/>
      <c r="H18" s="215"/>
      <c r="I18" s="216"/>
      <c r="J18" s="217"/>
      <c r="K18" s="217"/>
      <c r="L18" s="217"/>
      <c r="M18" s="217"/>
      <c r="N18" s="187"/>
      <c r="O18" s="3"/>
      <c r="P18" s="3"/>
    </row>
    <row r="19" spans="1:16" s="23" customFormat="1" ht="14.25" customHeight="1" x14ac:dyDescent="0.2">
      <c r="A19" s="144" t="s">
        <v>22</v>
      </c>
      <c r="B19" s="144" t="s">
        <v>299</v>
      </c>
      <c r="C19" s="177" t="s">
        <v>277</v>
      </c>
      <c r="D19" s="165">
        <v>4</v>
      </c>
      <c r="E19" s="165" t="s">
        <v>247</v>
      </c>
      <c r="F19" s="165" t="s">
        <v>247</v>
      </c>
      <c r="G19" s="126"/>
      <c r="H19" s="218"/>
      <c r="I19" s="218"/>
      <c r="J19" s="218"/>
      <c r="K19" s="218"/>
      <c r="L19" s="218"/>
      <c r="M19" s="185"/>
      <c r="N19" s="126"/>
      <c r="O19" s="3"/>
      <c r="P19" s="3"/>
    </row>
    <row r="20" spans="1:16" s="23" customFormat="1" ht="14.25" customHeight="1" x14ac:dyDescent="0.2">
      <c r="A20" s="128"/>
      <c r="B20" s="128"/>
      <c r="C20" s="127"/>
      <c r="D20" s="126"/>
      <c r="E20" s="126"/>
      <c r="F20" s="126"/>
      <c r="G20" s="126"/>
      <c r="H20" s="80" t="s">
        <v>332</v>
      </c>
      <c r="I20" s="176"/>
      <c r="J20" s="185"/>
      <c r="K20" s="88">
        <v>33</v>
      </c>
      <c r="L20" s="82"/>
      <c r="M20" s="185"/>
      <c r="N20" s="32"/>
      <c r="O20" s="3"/>
      <c r="P20" s="3"/>
    </row>
    <row r="21" spans="1:16" s="33" customFormat="1" ht="14.25" customHeight="1" x14ac:dyDescent="0.2">
      <c r="A21" s="157" t="s">
        <v>10</v>
      </c>
      <c r="B21" s="157" t="s">
        <v>30</v>
      </c>
      <c r="C21" s="125"/>
      <c r="D21" s="160">
        <f>SUM(D22)</f>
        <v>4</v>
      </c>
      <c r="E21" s="161"/>
      <c r="F21" s="126"/>
      <c r="G21" s="126"/>
      <c r="H21" s="219" t="s">
        <v>333</v>
      </c>
      <c r="I21" s="219"/>
      <c r="J21" s="220"/>
      <c r="K21" s="221">
        <v>33</v>
      </c>
      <c r="L21" s="221"/>
      <c r="M21" s="221"/>
      <c r="N21" s="1"/>
    </row>
    <row r="22" spans="1:16" s="33" customFormat="1" ht="14.25" customHeight="1" x14ac:dyDescent="0.2">
      <c r="A22" s="137" t="s">
        <v>356</v>
      </c>
      <c r="B22" s="137" t="s">
        <v>262</v>
      </c>
      <c r="C22" s="146"/>
      <c r="D22" s="166">
        <v>4</v>
      </c>
      <c r="E22" s="166" t="s">
        <v>247</v>
      </c>
      <c r="F22" s="166" t="s">
        <v>247</v>
      </c>
      <c r="G22" s="126"/>
      <c r="H22" s="127"/>
      <c r="I22" s="127"/>
      <c r="J22" s="127"/>
      <c r="K22" s="126"/>
      <c r="L22" s="127"/>
      <c r="M22" s="127"/>
      <c r="N22" s="5"/>
    </row>
    <row r="23" spans="1:16" s="23" customFormat="1" ht="14.25" customHeight="1" x14ac:dyDescent="0.2">
      <c r="A23" s="185"/>
      <c r="B23" s="185"/>
      <c r="C23" s="127"/>
      <c r="D23" s="126"/>
      <c r="E23" s="126"/>
      <c r="F23" s="126"/>
      <c r="G23" s="126"/>
      <c r="H23" s="222" t="s">
        <v>334</v>
      </c>
      <c r="I23" s="223"/>
      <c r="J23" s="185"/>
      <c r="K23" s="224">
        <v>3</v>
      </c>
      <c r="L23" s="225"/>
      <c r="M23" s="185"/>
      <c r="N23" s="3"/>
      <c r="O23" s="3"/>
      <c r="P23" s="3"/>
    </row>
    <row r="24" spans="1:16" s="23" customFormat="1" ht="14.25" customHeight="1" x14ac:dyDescent="0.2">
      <c r="A24" s="157" t="s">
        <v>11</v>
      </c>
      <c r="B24" s="157" t="s">
        <v>31</v>
      </c>
      <c r="C24" s="125"/>
      <c r="D24" s="160">
        <f>SUM(D25:D26)</f>
        <v>6</v>
      </c>
      <c r="E24" s="161"/>
      <c r="F24" s="126"/>
      <c r="G24" s="126"/>
      <c r="H24" s="193" t="s">
        <v>335</v>
      </c>
      <c r="I24" s="193" t="s">
        <v>266</v>
      </c>
      <c r="J24" s="238" t="s">
        <v>343</v>
      </c>
      <c r="K24" s="226">
        <v>3</v>
      </c>
      <c r="L24" s="221" t="s">
        <v>247</v>
      </c>
      <c r="M24" s="221" t="s">
        <v>247</v>
      </c>
      <c r="N24" s="3"/>
      <c r="O24" s="3"/>
      <c r="P24" s="3"/>
    </row>
    <row r="25" spans="1:16" s="23" customFormat="1" ht="14.25" customHeight="1" x14ac:dyDescent="0.2">
      <c r="A25" s="144" t="s">
        <v>271</v>
      </c>
      <c r="B25" s="144" t="s">
        <v>272</v>
      </c>
      <c r="C25" s="145"/>
      <c r="D25" s="165">
        <v>3</v>
      </c>
      <c r="E25" s="165"/>
      <c r="F25" s="165"/>
      <c r="G25" s="126"/>
      <c r="H25" s="185"/>
      <c r="I25" s="185"/>
      <c r="J25" s="185"/>
      <c r="K25" s="185"/>
      <c r="L25" s="185"/>
      <c r="M25" s="185"/>
      <c r="N25" s="3"/>
      <c r="O25" s="3"/>
      <c r="P25" s="3"/>
    </row>
    <row r="26" spans="1:16" s="23" customFormat="1" ht="14.25" customHeight="1" x14ac:dyDescent="0.2">
      <c r="A26" s="137" t="s">
        <v>271</v>
      </c>
      <c r="B26" s="137" t="s">
        <v>272</v>
      </c>
      <c r="C26" s="146"/>
      <c r="D26" s="166">
        <v>3</v>
      </c>
      <c r="E26" s="166"/>
      <c r="F26" s="166"/>
      <c r="G26" s="126"/>
      <c r="H26" s="187" t="s">
        <v>336</v>
      </c>
      <c r="I26" s="187"/>
      <c r="J26" s="227"/>
      <c r="K26" s="188">
        <v>42</v>
      </c>
      <c r="L26" s="188"/>
      <c r="M26" s="188"/>
      <c r="N26" s="3"/>
      <c r="O26" s="3"/>
      <c r="P26" s="3"/>
    </row>
    <row r="27" spans="1:16" s="23" customFormat="1" ht="14.25" customHeight="1" x14ac:dyDescent="0.2">
      <c r="A27" s="133"/>
      <c r="B27" s="129"/>
      <c r="C27" s="125"/>
      <c r="D27" s="163"/>
      <c r="E27" s="163"/>
      <c r="F27" s="126"/>
      <c r="G27" s="126"/>
      <c r="H27" s="169" t="s">
        <v>43</v>
      </c>
      <c r="I27" s="169" t="s">
        <v>44</v>
      </c>
      <c r="J27" s="228"/>
      <c r="K27" s="170">
        <v>3</v>
      </c>
      <c r="L27" s="170" t="s">
        <v>247</v>
      </c>
      <c r="M27" s="170" t="s">
        <v>247</v>
      </c>
      <c r="N27" s="3"/>
      <c r="O27" s="3"/>
      <c r="P27" s="3"/>
    </row>
    <row r="28" spans="1:16" s="23" customFormat="1" ht="14.25" customHeight="1" x14ac:dyDescent="0.2">
      <c r="A28" s="159" t="s">
        <v>32</v>
      </c>
      <c r="B28" s="157"/>
      <c r="C28" s="164"/>
      <c r="D28" s="164"/>
      <c r="E28" s="164"/>
      <c r="F28" s="164"/>
      <c r="G28" s="126"/>
      <c r="H28" s="169" t="s">
        <v>45</v>
      </c>
      <c r="I28" s="169" t="s">
        <v>46</v>
      </c>
      <c r="J28" s="229" t="s">
        <v>43</v>
      </c>
      <c r="K28" s="170">
        <v>3</v>
      </c>
      <c r="L28" s="170" t="s">
        <v>247</v>
      </c>
      <c r="M28" s="170" t="s">
        <v>247</v>
      </c>
      <c r="N28" s="1"/>
      <c r="O28" s="3"/>
      <c r="P28" s="3"/>
    </row>
    <row r="29" spans="1:16" s="23" customFormat="1" ht="14.25" customHeight="1" x14ac:dyDescent="0.2">
      <c r="A29" s="157" t="s">
        <v>5</v>
      </c>
      <c r="B29" s="157" t="s">
        <v>296</v>
      </c>
      <c r="C29" s="178"/>
      <c r="D29" s="160">
        <f>SUM(D30)</f>
        <v>2</v>
      </c>
      <c r="E29" s="132"/>
      <c r="F29" s="162"/>
      <c r="G29" s="126"/>
      <c r="H29" s="169" t="s">
        <v>42</v>
      </c>
      <c r="I29" s="169" t="s">
        <v>275</v>
      </c>
      <c r="J29" s="154"/>
      <c r="K29" s="171">
        <v>3</v>
      </c>
      <c r="L29" s="171"/>
      <c r="M29" s="171"/>
      <c r="N29" s="1"/>
      <c r="O29" s="3"/>
      <c r="P29" s="3"/>
    </row>
    <row r="30" spans="1:16" s="23" customFormat="1" ht="14.25" customHeight="1" x14ac:dyDescent="0.2">
      <c r="A30" s="134" t="s">
        <v>350</v>
      </c>
      <c r="B30" s="134" t="s">
        <v>301</v>
      </c>
      <c r="C30" s="134"/>
      <c r="D30" s="167">
        <v>2</v>
      </c>
      <c r="E30" s="134" t="s">
        <v>247</v>
      </c>
      <c r="F30" s="134" t="s">
        <v>247</v>
      </c>
      <c r="G30" s="126"/>
      <c r="H30" s="169" t="s">
        <v>41</v>
      </c>
      <c r="I30" s="169" t="s">
        <v>355</v>
      </c>
      <c r="J30" s="154"/>
      <c r="K30" s="171">
        <v>3</v>
      </c>
      <c r="L30" s="192" t="s">
        <v>247</v>
      </c>
      <c r="M30" s="192" t="s">
        <v>247</v>
      </c>
      <c r="N30" s="1"/>
      <c r="O30" s="3"/>
      <c r="P30" s="3"/>
    </row>
    <row r="31" spans="1:16" s="23" customFormat="1" ht="14.25" customHeight="1" x14ac:dyDescent="0.2">
      <c r="A31" s="130"/>
      <c r="B31" s="130"/>
      <c r="C31" s="147"/>
      <c r="D31" s="162"/>
      <c r="E31" s="162"/>
      <c r="F31" s="162"/>
      <c r="G31" s="126"/>
      <c r="H31" s="169" t="s">
        <v>47</v>
      </c>
      <c r="I31" s="169" t="s">
        <v>48</v>
      </c>
      <c r="J31" s="154" t="s">
        <v>53</v>
      </c>
      <c r="K31" s="171">
        <v>3</v>
      </c>
      <c r="L31" s="171"/>
      <c r="M31" s="171"/>
      <c r="N31" s="3"/>
      <c r="O31" s="3"/>
      <c r="P31" s="3"/>
    </row>
    <row r="32" spans="1:16" s="23" customFormat="1" ht="14.25" customHeight="1" x14ac:dyDescent="0.2">
      <c r="A32" s="157" t="s">
        <v>6</v>
      </c>
      <c r="B32" s="157" t="s">
        <v>297</v>
      </c>
      <c r="C32" s="148"/>
      <c r="D32" s="160">
        <f>SUM(D33)</f>
        <v>3</v>
      </c>
      <c r="E32" s="132"/>
      <c r="F32" s="162"/>
      <c r="G32" s="126"/>
      <c r="H32" s="169" t="s">
        <v>54</v>
      </c>
      <c r="I32" s="169" t="s">
        <v>55</v>
      </c>
      <c r="J32" s="154" t="s">
        <v>56</v>
      </c>
      <c r="K32" s="171">
        <v>3</v>
      </c>
      <c r="L32" s="192" t="s">
        <v>247</v>
      </c>
      <c r="M32" s="192" t="s">
        <v>247</v>
      </c>
      <c r="N32" s="1"/>
      <c r="O32" s="3"/>
      <c r="P32" s="3"/>
    </row>
    <row r="33" spans="1:22" s="23" customFormat="1" ht="14.25" customHeight="1" x14ac:dyDescent="0.2">
      <c r="A33" s="107" t="s">
        <v>273</v>
      </c>
      <c r="B33" s="106" t="s">
        <v>12</v>
      </c>
      <c r="C33" s="106" t="s">
        <v>274</v>
      </c>
      <c r="D33" s="167">
        <v>3</v>
      </c>
      <c r="E33" s="167" t="s">
        <v>247</v>
      </c>
      <c r="F33" s="167" t="s">
        <v>247</v>
      </c>
      <c r="G33" s="126"/>
      <c r="H33" s="140" t="s">
        <v>263</v>
      </c>
      <c r="I33" s="140" t="s">
        <v>264</v>
      </c>
      <c r="J33" s="179" t="s">
        <v>232</v>
      </c>
      <c r="K33" s="192">
        <v>3</v>
      </c>
      <c r="L33" s="171"/>
      <c r="M33" s="171"/>
      <c r="N33" s="1"/>
      <c r="O33" s="3"/>
      <c r="P33" s="3"/>
    </row>
    <row r="34" spans="1:22" s="23" customFormat="1" ht="14.25" customHeight="1" x14ac:dyDescent="0.2">
      <c r="A34" s="189" t="s">
        <v>298</v>
      </c>
      <c r="B34" s="130"/>
      <c r="C34" s="147"/>
      <c r="D34" s="162"/>
      <c r="E34" s="162"/>
      <c r="F34" s="162"/>
      <c r="G34" s="126"/>
      <c r="H34" s="169" t="s">
        <v>265</v>
      </c>
      <c r="I34" s="169" t="s">
        <v>266</v>
      </c>
      <c r="J34" s="154" t="s">
        <v>337</v>
      </c>
      <c r="K34" s="170">
        <v>3</v>
      </c>
      <c r="L34" s="192" t="s">
        <v>247</v>
      </c>
      <c r="M34" s="192" t="s">
        <v>247</v>
      </c>
      <c r="N34" s="1"/>
      <c r="O34" s="22"/>
    </row>
    <row r="35" spans="1:22" s="23" customFormat="1" ht="14.25" customHeight="1" x14ac:dyDescent="0.2">
      <c r="A35" s="159" t="s">
        <v>13</v>
      </c>
      <c r="B35" s="157"/>
      <c r="C35" s="148"/>
      <c r="D35" s="131"/>
      <c r="E35" s="132"/>
      <c r="F35" s="162"/>
      <c r="G35" s="126"/>
      <c r="H35" s="156" t="s">
        <v>269</v>
      </c>
      <c r="I35" s="140" t="s">
        <v>270</v>
      </c>
      <c r="J35" s="155" t="s">
        <v>338</v>
      </c>
      <c r="K35" s="171">
        <v>3</v>
      </c>
      <c r="L35" s="192" t="s">
        <v>247</v>
      </c>
      <c r="M35" s="192" t="s">
        <v>247</v>
      </c>
      <c r="N35" s="1"/>
      <c r="O35" s="22"/>
    </row>
    <row r="36" spans="1:22" s="23" customFormat="1" ht="14.25" customHeight="1" x14ac:dyDescent="0.2">
      <c r="A36" s="142" t="s">
        <v>41</v>
      </c>
      <c r="B36" s="142" t="s">
        <v>355</v>
      </c>
      <c r="C36" s="259"/>
      <c r="D36" s="143">
        <v>3</v>
      </c>
      <c r="E36" s="143"/>
      <c r="F36" s="143" t="s">
        <v>247</v>
      </c>
      <c r="G36" s="126"/>
      <c r="H36" s="140" t="s">
        <v>267</v>
      </c>
      <c r="I36" s="140" t="s">
        <v>268</v>
      </c>
      <c r="J36" s="172" t="s">
        <v>247</v>
      </c>
      <c r="K36" s="171">
        <v>3</v>
      </c>
      <c r="L36" s="170" t="s">
        <v>247</v>
      </c>
      <c r="M36" s="170" t="s">
        <v>247</v>
      </c>
      <c r="N36" s="1"/>
      <c r="O36" s="22"/>
    </row>
    <row r="37" spans="1:22" s="23" customFormat="1" ht="14.25" customHeight="1" x14ac:dyDescent="0.2">
      <c r="A37" s="130"/>
      <c r="B37" s="130"/>
      <c r="C37" s="147"/>
      <c r="D37" s="162"/>
      <c r="E37" s="162"/>
      <c r="F37" s="162"/>
      <c r="G37" s="126"/>
      <c r="H37" s="140" t="s">
        <v>267</v>
      </c>
      <c r="I37" s="140" t="s">
        <v>268</v>
      </c>
      <c r="J37" s="175" t="s">
        <v>247</v>
      </c>
      <c r="K37" s="171">
        <v>3</v>
      </c>
      <c r="L37" s="171" t="s">
        <v>247</v>
      </c>
      <c r="M37" s="171" t="s">
        <v>247</v>
      </c>
      <c r="N37" s="1"/>
      <c r="O37" s="22"/>
      <c r="S37" s="3"/>
      <c r="T37" s="3"/>
      <c r="U37" s="3"/>
      <c r="V37" s="3"/>
    </row>
    <row r="38" spans="1:22" s="23" customFormat="1" ht="14.25" customHeight="1" x14ac:dyDescent="0.2">
      <c r="A38" s="159" t="s">
        <v>14</v>
      </c>
      <c r="B38" s="158"/>
      <c r="C38" s="148"/>
      <c r="D38" s="131"/>
      <c r="E38" s="132"/>
      <c r="F38" s="162"/>
      <c r="G38" s="126"/>
      <c r="H38" s="139" t="s">
        <v>295</v>
      </c>
      <c r="I38" s="139" t="s">
        <v>339</v>
      </c>
      <c r="J38" s="180"/>
      <c r="K38" s="171">
        <v>3</v>
      </c>
      <c r="L38" s="171" t="s">
        <v>247</v>
      </c>
      <c r="M38" s="171" t="s">
        <v>247</v>
      </c>
      <c r="N38" s="1"/>
      <c r="O38" s="22"/>
      <c r="S38" s="3"/>
      <c r="T38" s="3"/>
      <c r="U38" s="3"/>
      <c r="V38" s="3"/>
    </row>
    <row r="39" spans="1:22" s="23" customFormat="1" ht="14.25" customHeight="1" x14ac:dyDescent="0.2">
      <c r="A39" s="135" t="s">
        <v>57</v>
      </c>
      <c r="B39" s="135" t="s">
        <v>58</v>
      </c>
      <c r="C39" s="153" t="s">
        <v>24</v>
      </c>
      <c r="D39" s="168"/>
      <c r="E39" s="168"/>
      <c r="F39" s="168" t="s">
        <v>247</v>
      </c>
      <c r="G39" s="1"/>
      <c r="H39" s="140" t="s">
        <v>295</v>
      </c>
      <c r="I39" s="139" t="s">
        <v>309</v>
      </c>
      <c r="J39" s="173"/>
      <c r="K39" s="250">
        <v>3</v>
      </c>
      <c r="L39" s="171" t="s">
        <v>247</v>
      </c>
      <c r="M39" s="171" t="s">
        <v>247</v>
      </c>
      <c r="N39" s="1"/>
      <c r="O39" s="22"/>
      <c r="S39" s="3"/>
      <c r="T39" s="3"/>
      <c r="U39" s="3"/>
      <c r="V39" s="3"/>
    </row>
    <row r="40" spans="1:22" s="23" customFormat="1" ht="14.25" customHeight="1" x14ac:dyDescent="0.2">
      <c r="A40" s="1"/>
      <c r="B40" s="185"/>
      <c r="C40" s="185"/>
      <c r="D40" s="185"/>
      <c r="E40" s="1"/>
      <c r="F40" s="1"/>
      <c r="G40" s="1"/>
      <c r="H40" s="258" t="s">
        <v>354</v>
      </c>
      <c r="I40" s="243"/>
      <c r="J40" s="256"/>
      <c r="K40" s="126"/>
      <c r="L40" s="257" t="s">
        <v>247</v>
      </c>
      <c r="M40" s="257" t="s">
        <v>247</v>
      </c>
      <c r="N40" s="11"/>
      <c r="O40" s="22"/>
      <c r="S40" s="3"/>
      <c r="T40" s="3"/>
      <c r="U40" s="3"/>
      <c r="V40" s="3"/>
    </row>
    <row r="41" spans="1:22" s="23" customFormat="1" ht="20.25" customHeight="1" x14ac:dyDescent="0.2">
      <c r="A41" s="89" t="s">
        <v>34</v>
      </c>
      <c r="B41" s="128"/>
      <c r="C41" s="197"/>
      <c r="D41" s="186"/>
      <c r="E41" s="188"/>
      <c r="F41" s="188"/>
      <c r="G41" s="1"/>
      <c r="H41" s="190" t="s">
        <v>57</v>
      </c>
      <c r="I41" s="190" t="s">
        <v>58</v>
      </c>
      <c r="J41" s="191" t="s">
        <v>340</v>
      </c>
      <c r="K41" s="171">
        <v>3</v>
      </c>
      <c r="L41" s="174" t="s">
        <v>247</v>
      </c>
      <c r="M41" s="174" t="s">
        <v>247</v>
      </c>
      <c r="N41" s="1"/>
      <c r="O41" s="22"/>
      <c r="S41" s="3"/>
      <c r="T41" s="3"/>
      <c r="U41" s="3"/>
      <c r="V41" s="3"/>
    </row>
    <row r="42" spans="1:22" s="23" customFormat="1" ht="14.25" customHeight="1" x14ac:dyDescent="0.2">
      <c r="A42" s="42" t="s">
        <v>357</v>
      </c>
      <c r="B42" s="42"/>
      <c r="C42" s="85"/>
      <c r="D42" s="39"/>
      <c r="E42" s="39"/>
      <c r="F42" s="39"/>
      <c r="G42" s="1"/>
      <c r="H42" s="169" t="s">
        <v>50</v>
      </c>
      <c r="I42" s="169" t="s">
        <v>51</v>
      </c>
      <c r="J42" s="154" t="s">
        <v>52</v>
      </c>
      <c r="K42" s="171">
        <v>3</v>
      </c>
      <c r="L42" s="171"/>
      <c r="M42" s="171"/>
      <c r="N42" s="1"/>
      <c r="O42" s="22"/>
      <c r="S42" s="3"/>
      <c r="T42" s="3"/>
      <c r="U42" s="3"/>
      <c r="V42" s="3"/>
    </row>
    <row r="43" spans="1:22" s="23" customFormat="1" ht="14.25" customHeight="1" x14ac:dyDescent="0.2">
      <c r="A43" s="42"/>
      <c r="B43" s="42"/>
      <c r="C43" s="38"/>
      <c r="D43" s="39"/>
      <c r="E43" s="39"/>
      <c r="F43" s="39"/>
      <c r="G43" s="1"/>
      <c r="N43" s="1"/>
      <c r="O43" s="22"/>
      <c r="S43" s="3"/>
      <c r="T43" s="3"/>
      <c r="U43" s="3"/>
      <c r="V43" s="3"/>
    </row>
    <row r="44" spans="1:22" s="23" customFormat="1" ht="14.25" customHeight="1" x14ac:dyDescent="0.2">
      <c r="A44" s="42"/>
      <c r="B44" s="42"/>
      <c r="C44" s="38"/>
      <c r="D44" s="39"/>
      <c r="E44" s="39"/>
      <c r="F44" s="39"/>
      <c r="G44" s="1"/>
      <c r="H44" s="130"/>
      <c r="I44" s="130"/>
      <c r="J44" s="230" t="s">
        <v>285</v>
      </c>
      <c r="K44" s="231">
        <v>120</v>
      </c>
      <c r="L44" s="92"/>
      <c r="M44" s="92"/>
      <c r="N44" s="1"/>
      <c r="O44" s="22"/>
      <c r="S44" s="3"/>
      <c r="T44" s="3"/>
      <c r="U44" s="3"/>
      <c r="V44" s="3"/>
    </row>
    <row r="45" spans="1:22" s="23" customFormat="1" ht="14.25" customHeight="1" x14ac:dyDescent="0.2">
      <c r="A45" s="123"/>
      <c r="B45" s="123"/>
      <c r="C45" s="71"/>
      <c r="D45" s="6"/>
      <c r="E45" s="6"/>
      <c r="F45" s="6"/>
      <c r="G45" s="3"/>
      <c r="H45" s="232" t="s">
        <v>17</v>
      </c>
      <c r="I45" s="233" t="s">
        <v>341</v>
      </c>
      <c r="J45" s="234" t="s">
        <v>20</v>
      </c>
      <c r="K45" s="92"/>
      <c r="L45" s="92"/>
      <c r="M45" s="92"/>
      <c r="N45" s="1"/>
      <c r="S45" s="3"/>
      <c r="T45" s="3"/>
      <c r="U45" s="3"/>
      <c r="V45" s="3"/>
    </row>
    <row r="46" spans="1:22" s="23" customFormat="1" ht="14.25" customHeight="1" x14ac:dyDescent="0.2">
      <c r="A46" s="3"/>
      <c r="B46" s="3"/>
      <c r="C46" s="3"/>
      <c r="D46" s="3"/>
      <c r="E46" s="3"/>
      <c r="F46" s="3"/>
      <c r="G46" s="3"/>
      <c r="H46" s="235" t="s">
        <v>18</v>
      </c>
      <c r="I46" s="236" t="s">
        <v>342</v>
      </c>
      <c r="J46" s="237" t="s">
        <v>19</v>
      </c>
      <c r="K46" s="92"/>
      <c r="L46" s="92"/>
      <c r="M46" s="92"/>
      <c r="N46" s="1"/>
      <c r="S46" s="3"/>
      <c r="T46" s="3"/>
      <c r="U46" s="3"/>
      <c r="V46" s="3"/>
    </row>
    <row r="47" spans="1:22" s="23" customFormat="1" ht="14.25" customHeight="1" x14ac:dyDescent="0.25">
      <c r="A47" s="273" t="s">
        <v>2</v>
      </c>
      <c r="B47" s="273"/>
      <c r="C47" s="273"/>
      <c r="D47" s="273"/>
      <c r="E47" s="273"/>
      <c r="F47" s="273"/>
      <c r="G47" s="273"/>
      <c r="H47" s="273"/>
      <c r="I47" s="273"/>
      <c r="J47" s="273"/>
      <c r="K47" s="273"/>
    </row>
    <row r="48" spans="1:22" ht="17.25" customHeight="1" x14ac:dyDescent="0.25">
      <c r="A48" s="283" t="str">
        <f>A1</f>
        <v>Bachelor of Arts in Economics (Fall 2015)</v>
      </c>
      <c r="B48" s="283"/>
      <c r="C48" s="283"/>
      <c r="D48" s="283"/>
      <c r="E48" s="283"/>
      <c r="F48" s="283"/>
      <c r="G48" s="283"/>
      <c r="H48" s="283"/>
      <c r="I48" s="283"/>
      <c r="J48" s="283"/>
      <c r="K48" s="283"/>
      <c r="L48" s="283"/>
      <c r="M48" s="283"/>
      <c r="N48" s="3"/>
    </row>
    <row r="49" spans="1:17" ht="12.95" customHeight="1" x14ac:dyDescent="0.25">
      <c r="A49" s="116" t="s">
        <v>0</v>
      </c>
      <c r="B49" s="117"/>
      <c r="C49" s="282" t="s">
        <v>302</v>
      </c>
      <c r="D49" s="282"/>
      <c r="E49" s="282"/>
      <c r="F49" s="282"/>
      <c r="G49" s="282"/>
      <c r="H49" s="282"/>
      <c r="I49" s="282"/>
      <c r="J49" s="114"/>
      <c r="K49" s="114"/>
      <c r="L49" s="113"/>
      <c r="M49" s="113"/>
      <c r="N49" s="3"/>
    </row>
    <row r="50" spans="1:17" ht="12.95" customHeight="1" x14ac:dyDescent="0.25">
      <c r="A50" s="28" t="s">
        <v>1</v>
      </c>
      <c r="B50" s="29"/>
      <c r="C50" s="99"/>
      <c r="D50" s="119"/>
      <c r="E50" s="120"/>
      <c r="F50" s="121"/>
      <c r="G50" s="115"/>
      <c r="H50" s="115"/>
      <c r="I50" s="115"/>
      <c r="J50" s="114"/>
      <c r="K50" s="114"/>
      <c r="L50" s="113"/>
      <c r="M50" s="113"/>
      <c r="N50" s="3"/>
    </row>
    <row r="51" spans="1:17" ht="6.75" customHeight="1" x14ac:dyDescent="0.25">
      <c r="A51" s="118"/>
      <c r="B51" s="119"/>
      <c r="C51" s="119"/>
      <c r="D51" s="119"/>
      <c r="E51" s="120"/>
      <c r="F51" s="121"/>
      <c r="G51" s="115"/>
      <c r="H51" s="115"/>
      <c r="I51" s="115"/>
      <c r="J51" s="114"/>
      <c r="K51" s="114"/>
      <c r="L51" s="113"/>
      <c r="M51" s="113"/>
      <c r="N51" s="3"/>
    </row>
    <row r="52" spans="1:17" ht="19.5" customHeight="1" x14ac:dyDescent="0.2">
      <c r="A52" s="271" t="s">
        <v>287</v>
      </c>
      <c r="B52" s="272"/>
      <c r="C52" s="43" t="s">
        <v>286</v>
      </c>
      <c r="D52" s="43" t="s">
        <v>16</v>
      </c>
      <c r="E52" s="43" t="s">
        <v>15</v>
      </c>
      <c r="F52" s="43" t="s">
        <v>39</v>
      </c>
      <c r="G52" s="5"/>
      <c r="H52" s="271" t="s">
        <v>288</v>
      </c>
      <c r="I52" s="272"/>
      <c r="J52" s="43" t="s">
        <v>286</v>
      </c>
      <c r="K52" s="43" t="s">
        <v>16</v>
      </c>
      <c r="L52" s="43" t="s">
        <v>15</v>
      </c>
      <c r="M52" s="43" t="s">
        <v>39</v>
      </c>
      <c r="N52" s="3"/>
      <c r="Q52" s="2"/>
    </row>
    <row r="53" spans="1:17" ht="19.5" customHeight="1" x14ac:dyDescent="0.2">
      <c r="A53" s="151" t="s">
        <v>350</v>
      </c>
      <c r="B53" s="151" t="s">
        <v>353</v>
      </c>
      <c r="C53" s="112"/>
      <c r="D53" s="39">
        <v>2</v>
      </c>
      <c r="E53" s="39"/>
      <c r="F53" s="39"/>
      <c r="H53" s="40" t="s">
        <v>42</v>
      </c>
      <c r="I53" s="40" t="s">
        <v>275</v>
      </c>
      <c r="J53" s="85" t="s">
        <v>306</v>
      </c>
      <c r="K53" s="83">
        <v>3</v>
      </c>
      <c r="L53" s="70"/>
      <c r="M53" s="39"/>
      <c r="N53" s="3"/>
    </row>
    <row r="54" spans="1:17" ht="19.5" customHeight="1" x14ac:dyDescent="0.2">
      <c r="A54" s="86" t="s">
        <v>41</v>
      </c>
      <c r="B54" s="37" t="s">
        <v>257</v>
      </c>
      <c r="C54" s="98" t="s">
        <v>62</v>
      </c>
      <c r="D54" s="39">
        <v>3</v>
      </c>
      <c r="E54" s="39"/>
      <c r="F54" s="39"/>
      <c r="H54" s="149" t="s">
        <v>23</v>
      </c>
      <c r="I54" s="149" t="s">
        <v>259</v>
      </c>
      <c r="J54" s="38" t="s">
        <v>276</v>
      </c>
      <c r="K54" s="39">
        <v>3</v>
      </c>
      <c r="L54" s="83"/>
      <c r="M54" s="84"/>
      <c r="N54" s="3"/>
    </row>
    <row r="55" spans="1:17" ht="19.5" customHeight="1" x14ac:dyDescent="0.2">
      <c r="A55" s="37" t="s">
        <v>21</v>
      </c>
      <c r="B55" s="37" t="s">
        <v>258</v>
      </c>
      <c r="C55" s="181" t="s">
        <v>276</v>
      </c>
      <c r="D55" s="70">
        <v>3</v>
      </c>
      <c r="E55" s="39"/>
      <c r="F55" s="39"/>
      <c r="H55" s="149" t="s">
        <v>40</v>
      </c>
      <c r="I55" s="149" t="s">
        <v>260</v>
      </c>
      <c r="J55" s="38" t="s">
        <v>307</v>
      </c>
      <c r="K55" s="39">
        <v>3</v>
      </c>
      <c r="L55" s="39"/>
      <c r="M55" s="39"/>
      <c r="N55" s="3"/>
      <c r="O55" s="1"/>
      <c r="P55" s="2"/>
    </row>
    <row r="56" spans="1:17" ht="19.5" customHeight="1" x14ac:dyDescent="0.2">
      <c r="A56" s="150" t="s">
        <v>356</v>
      </c>
      <c r="B56" s="194" t="s">
        <v>305</v>
      </c>
      <c r="C56" s="71"/>
      <c r="D56" s="70">
        <v>4</v>
      </c>
      <c r="E56" s="6"/>
      <c r="F56" s="12"/>
      <c r="H56" s="37" t="s">
        <v>271</v>
      </c>
      <c r="I56" s="37" t="s">
        <v>272</v>
      </c>
      <c r="J56" s="38" t="s">
        <v>247</v>
      </c>
      <c r="K56" s="260" t="s">
        <v>358</v>
      </c>
      <c r="L56" s="70"/>
      <c r="M56" s="74"/>
      <c r="N56" s="3"/>
    </row>
    <row r="57" spans="1:17" ht="19.5" customHeight="1" x14ac:dyDescent="0.2">
      <c r="A57" s="136" t="s">
        <v>22</v>
      </c>
      <c r="B57" s="77" t="s">
        <v>283</v>
      </c>
      <c r="C57" s="182" t="s">
        <v>277</v>
      </c>
      <c r="D57" s="260" t="s">
        <v>358</v>
      </c>
      <c r="E57" s="39"/>
      <c r="F57" s="39"/>
      <c r="H57" s="136" t="s">
        <v>22</v>
      </c>
      <c r="I57" s="77" t="s">
        <v>283</v>
      </c>
      <c r="J57" s="182" t="s">
        <v>277</v>
      </c>
      <c r="K57" s="260" t="s">
        <v>358</v>
      </c>
      <c r="L57" s="6"/>
      <c r="M57" s="6"/>
      <c r="N57" s="3"/>
    </row>
    <row r="58" spans="1:17" s="110" customFormat="1" ht="21.75" customHeight="1" x14ac:dyDescent="0.2">
      <c r="A58" s="269"/>
      <c r="B58" s="269"/>
      <c r="C58" s="270"/>
      <c r="D58" s="261" t="s">
        <v>359</v>
      </c>
      <c r="E58" s="75"/>
      <c r="F58" s="13"/>
      <c r="G58" s="109"/>
      <c r="H58" s="44"/>
      <c r="I58" s="3"/>
      <c r="J58" s="93"/>
      <c r="K58" s="261" t="s">
        <v>360</v>
      </c>
      <c r="L58" s="44"/>
      <c r="M58" s="3"/>
      <c r="N58" s="3"/>
      <c r="O58" s="111"/>
    </row>
    <row r="59" spans="1:17" s="110" customFormat="1" ht="19.5" customHeight="1" x14ac:dyDescent="0.2">
      <c r="A59" s="4"/>
      <c r="B59" s="4"/>
      <c r="C59" s="4"/>
      <c r="D59" s="4"/>
      <c r="E59" s="4"/>
      <c r="F59" s="4"/>
      <c r="G59" s="4"/>
      <c r="H59" s="4"/>
      <c r="I59" s="4"/>
      <c r="J59" s="4"/>
      <c r="K59" s="4"/>
      <c r="L59" s="4"/>
      <c r="M59" s="4"/>
      <c r="N59" s="3"/>
      <c r="O59" s="111"/>
    </row>
    <row r="60" spans="1:17" ht="19.5" customHeight="1" x14ac:dyDescent="0.2">
      <c r="A60" s="274" t="s">
        <v>289</v>
      </c>
      <c r="B60" s="275"/>
      <c r="C60" s="2"/>
      <c r="D60" s="9"/>
      <c r="E60" s="9"/>
      <c r="F60" s="9"/>
      <c r="G60" s="10"/>
      <c r="H60" s="271" t="s">
        <v>290</v>
      </c>
      <c r="I60" s="272"/>
      <c r="J60" s="8"/>
      <c r="K60" s="9"/>
      <c r="L60" s="9"/>
      <c r="M60" s="9"/>
    </row>
    <row r="61" spans="1:17" ht="19.5" customHeight="1" x14ac:dyDescent="0.2">
      <c r="A61" s="194" t="s">
        <v>24</v>
      </c>
      <c r="B61" s="194" t="s">
        <v>261</v>
      </c>
      <c r="C61" s="72" t="s">
        <v>23</v>
      </c>
      <c r="D61" s="70">
        <v>3</v>
      </c>
      <c r="E61" s="39"/>
      <c r="F61" s="39"/>
      <c r="H61" s="41" t="s">
        <v>45</v>
      </c>
      <c r="I61" s="141" t="s">
        <v>46</v>
      </c>
      <c r="J61" s="38" t="s">
        <v>247</v>
      </c>
      <c r="K61" s="39">
        <v>3</v>
      </c>
      <c r="L61" s="39"/>
      <c r="M61" s="39"/>
    </row>
    <row r="62" spans="1:17" ht="19.5" customHeight="1" x14ac:dyDescent="0.2">
      <c r="A62" s="194" t="s">
        <v>271</v>
      </c>
      <c r="B62" s="194" t="s">
        <v>272</v>
      </c>
      <c r="C62" s="38" t="s">
        <v>247</v>
      </c>
      <c r="D62" s="70">
        <v>3</v>
      </c>
      <c r="E62" s="39"/>
      <c r="F62" s="39"/>
      <c r="H62" s="41" t="s">
        <v>47</v>
      </c>
      <c r="I62" s="141" t="s">
        <v>48</v>
      </c>
      <c r="J62" s="184" t="s">
        <v>53</v>
      </c>
      <c r="K62" s="39">
        <v>3</v>
      </c>
      <c r="L62" s="39"/>
      <c r="M62" s="39"/>
    </row>
    <row r="63" spans="1:17" ht="19.5" customHeight="1" x14ac:dyDescent="0.2">
      <c r="A63" s="41" t="s">
        <v>43</v>
      </c>
      <c r="B63" s="140" t="s">
        <v>44</v>
      </c>
      <c r="C63" s="38" t="s">
        <v>247</v>
      </c>
      <c r="D63" s="70">
        <v>3</v>
      </c>
      <c r="E63" s="39"/>
      <c r="F63" s="39"/>
      <c r="H63" s="41" t="s">
        <v>50</v>
      </c>
      <c r="I63" s="141" t="s">
        <v>51</v>
      </c>
      <c r="J63" s="72" t="s">
        <v>52</v>
      </c>
      <c r="K63" s="39">
        <v>3</v>
      </c>
      <c r="L63" s="39"/>
      <c r="M63" s="39"/>
      <c r="N63" s="3"/>
    </row>
    <row r="64" spans="1:17" ht="19.5" customHeight="1" x14ac:dyDescent="0.2">
      <c r="A64" s="102" t="s">
        <v>277</v>
      </c>
      <c r="B64" s="103"/>
      <c r="C64" s="183"/>
      <c r="D64" s="260" t="s">
        <v>358</v>
      </c>
      <c r="E64" s="76"/>
      <c r="F64" s="76"/>
      <c r="H64" s="102" t="s">
        <v>277</v>
      </c>
      <c r="I64" s="103"/>
      <c r="J64" s="183"/>
      <c r="K64" s="260" t="s">
        <v>358</v>
      </c>
      <c r="L64" s="76"/>
      <c r="M64" s="76"/>
    </row>
    <row r="65" spans="1:16" ht="19.5" customHeight="1" x14ac:dyDescent="0.2">
      <c r="A65" s="248" t="s">
        <v>361</v>
      </c>
      <c r="B65" s="241"/>
      <c r="C65" s="247" t="s">
        <v>247</v>
      </c>
      <c r="D65" s="240">
        <v>3</v>
      </c>
      <c r="E65" s="240"/>
      <c r="F65" s="240"/>
      <c r="G65" s="92"/>
      <c r="H65" s="195" t="s">
        <v>273</v>
      </c>
      <c r="I65" s="195" t="s">
        <v>274</v>
      </c>
      <c r="J65" s="196"/>
      <c r="K65" s="39">
        <v>3</v>
      </c>
      <c r="L65" s="39"/>
      <c r="M65" s="39"/>
      <c r="N65" s="3"/>
    </row>
    <row r="66" spans="1:16" ht="15" customHeight="1" x14ac:dyDescent="0.2">
      <c r="A66" s="79"/>
      <c r="B66" s="79"/>
      <c r="C66" s="79"/>
      <c r="D66" s="261" t="s">
        <v>359</v>
      </c>
      <c r="E66" s="262"/>
      <c r="F66" s="263"/>
      <c r="G66" s="92"/>
      <c r="H66" s="79"/>
      <c r="I66" s="264"/>
      <c r="J66" s="265"/>
      <c r="K66" s="261" t="s">
        <v>359</v>
      </c>
      <c r="L66" s="266"/>
      <c r="M66" s="267"/>
      <c r="N66" s="3"/>
      <c r="O66" s="3"/>
    </row>
    <row r="67" spans="1:16" s="110" customFormat="1" ht="19.5" customHeight="1" x14ac:dyDescent="0.2">
      <c r="A67" s="4"/>
      <c r="B67" s="4"/>
      <c r="C67" s="4"/>
      <c r="D67" s="4"/>
      <c r="E67" s="4"/>
      <c r="F67" s="4"/>
      <c r="G67" s="4"/>
      <c r="H67" s="4"/>
      <c r="I67" s="4"/>
      <c r="J67" s="4"/>
      <c r="K67" s="4"/>
      <c r="L67" s="4"/>
      <c r="M67" s="3"/>
      <c r="N67" s="3"/>
      <c r="O67" s="111"/>
    </row>
    <row r="68" spans="1:16" s="23" customFormat="1" ht="19.5" customHeight="1" x14ac:dyDescent="0.2">
      <c r="A68" s="271" t="s">
        <v>291</v>
      </c>
      <c r="B68" s="272"/>
      <c r="C68" s="8"/>
      <c r="D68" s="9"/>
      <c r="E68" s="9"/>
      <c r="F68" s="9"/>
      <c r="G68" s="1"/>
      <c r="H68" s="271" t="s">
        <v>292</v>
      </c>
      <c r="I68" s="272"/>
      <c r="J68" s="8"/>
      <c r="K68" s="9"/>
      <c r="L68" s="9"/>
      <c r="M68" s="9"/>
      <c r="N68" s="1"/>
      <c r="O68" s="3"/>
      <c r="P68" s="3"/>
    </row>
    <row r="69" spans="1:16" s="23" customFormat="1" ht="19.5" customHeight="1" x14ac:dyDescent="0.2">
      <c r="A69" s="41" t="s">
        <v>54</v>
      </c>
      <c r="B69" s="141" t="s">
        <v>55</v>
      </c>
      <c r="C69" s="72" t="s">
        <v>56</v>
      </c>
      <c r="D69" s="39">
        <v>3</v>
      </c>
      <c r="E69" s="39"/>
      <c r="F69" s="39"/>
      <c r="G69" s="1"/>
      <c r="H69" s="139" t="s">
        <v>263</v>
      </c>
      <c r="I69" s="141" t="s">
        <v>264</v>
      </c>
      <c r="J69" s="239" t="s">
        <v>232</v>
      </c>
      <c r="K69" s="240">
        <v>3</v>
      </c>
      <c r="L69" s="240"/>
      <c r="M69" s="240"/>
      <c r="N69" s="1"/>
      <c r="O69" s="3"/>
      <c r="P69" s="3"/>
    </row>
    <row r="70" spans="1:16" s="23" customFormat="1" ht="19.5" customHeight="1" x14ac:dyDescent="0.2">
      <c r="A70" s="41" t="s">
        <v>265</v>
      </c>
      <c r="B70" s="41" t="s">
        <v>266</v>
      </c>
      <c r="C70" s="73" t="s">
        <v>303</v>
      </c>
      <c r="D70" s="39">
        <v>3</v>
      </c>
      <c r="E70" s="39" t="s">
        <v>308</v>
      </c>
      <c r="F70" s="39"/>
      <c r="G70" s="1"/>
      <c r="H70" s="156" t="s">
        <v>61</v>
      </c>
      <c r="I70" s="140" t="s">
        <v>268</v>
      </c>
      <c r="J70" s="79"/>
      <c r="K70" s="240">
        <v>3</v>
      </c>
      <c r="L70" s="240"/>
      <c r="M70" s="240"/>
      <c r="N70" s="3"/>
      <c r="O70" s="3"/>
      <c r="P70" s="3"/>
    </row>
    <row r="71" spans="1:16" s="23" customFormat="1" ht="19.5" customHeight="1" x14ac:dyDescent="0.2">
      <c r="A71" s="248" t="s">
        <v>361</v>
      </c>
      <c r="B71" s="241"/>
      <c r="C71" s="247" t="s">
        <v>247</v>
      </c>
      <c r="D71" s="240">
        <v>3</v>
      </c>
      <c r="E71" s="240"/>
      <c r="F71" s="240"/>
      <c r="G71" s="1"/>
      <c r="H71" s="138" t="s">
        <v>57</v>
      </c>
      <c r="I71" s="138" t="s">
        <v>58</v>
      </c>
      <c r="J71" s="239" t="s">
        <v>24</v>
      </c>
      <c r="K71" s="240">
        <v>3</v>
      </c>
      <c r="L71" s="240"/>
      <c r="M71" s="240"/>
      <c r="N71" s="3"/>
      <c r="O71" s="3"/>
      <c r="P71" s="3"/>
    </row>
    <row r="72" spans="1:16" s="23" customFormat="1" ht="19.5" customHeight="1" x14ac:dyDescent="0.2">
      <c r="A72" s="248" t="s">
        <v>361</v>
      </c>
      <c r="B72" s="241"/>
      <c r="C72" s="247" t="s">
        <v>247</v>
      </c>
      <c r="D72" s="240">
        <v>3</v>
      </c>
      <c r="E72" s="240"/>
      <c r="F72" s="240"/>
      <c r="G72" s="1"/>
      <c r="H72" s="248" t="s">
        <v>361</v>
      </c>
      <c r="I72" s="241"/>
      <c r="J72" s="247" t="s">
        <v>247</v>
      </c>
      <c r="K72" s="240">
        <v>3</v>
      </c>
      <c r="L72" s="240"/>
      <c r="M72" s="240"/>
      <c r="N72" s="3"/>
      <c r="O72" s="3"/>
      <c r="P72" s="3"/>
    </row>
    <row r="73" spans="1:16" s="23" customFormat="1" ht="19.5" customHeight="1" x14ac:dyDescent="0.2">
      <c r="A73" s="123" t="s">
        <v>59</v>
      </c>
      <c r="B73" s="123"/>
      <c r="C73" s="242" t="s">
        <v>344</v>
      </c>
      <c r="D73" s="39">
        <v>3</v>
      </c>
      <c r="E73" s="39"/>
      <c r="F73" s="39"/>
      <c r="G73" s="12"/>
      <c r="H73" s="123" t="s">
        <v>59</v>
      </c>
      <c r="I73" s="123"/>
      <c r="J73" s="242" t="s">
        <v>344</v>
      </c>
      <c r="K73" s="39">
        <v>3</v>
      </c>
      <c r="L73" s="39"/>
      <c r="M73" s="39"/>
      <c r="N73" s="1"/>
      <c r="O73" s="3"/>
      <c r="P73" s="3"/>
    </row>
    <row r="74" spans="1:16" s="23" customFormat="1" ht="15" customHeight="1" x14ac:dyDescent="0.2">
      <c r="A74" s="278"/>
      <c r="B74" s="278"/>
      <c r="C74" s="279"/>
      <c r="D74" s="7">
        <f>SUM(D69:D73)</f>
        <v>15</v>
      </c>
      <c r="E74" s="75"/>
      <c r="F74" s="13"/>
      <c r="G74" s="1"/>
      <c r="H74" s="280"/>
      <c r="I74" s="280"/>
      <c r="J74" s="281"/>
      <c r="K74" s="7">
        <f>SUM(K69:K73)</f>
        <v>15</v>
      </c>
      <c r="L74" s="1"/>
      <c r="M74" s="1"/>
      <c r="N74" s="1"/>
      <c r="O74" s="3"/>
      <c r="P74" s="3"/>
    </row>
    <row r="75" spans="1:16" s="128" customFormat="1" ht="19.5" customHeight="1" x14ac:dyDescent="0.2">
      <c r="A75" s="4"/>
      <c r="B75" s="4"/>
      <c r="C75" s="4"/>
      <c r="D75" s="4"/>
      <c r="E75" s="4"/>
      <c r="F75" s="4"/>
      <c r="G75" s="4"/>
      <c r="H75" s="4"/>
      <c r="I75" s="4"/>
      <c r="J75" s="4"/>
      <c r="K75" s="4"/>
      <c r="L75" s="4"/>
      <c r="M75" s="4"/>
      <c r="N75" s="4"/>
      <c r="O75" s="3"/>
      <c r="P75" s="3"/>
    </row>
    <row r="76" spans="1:16" s="23" customFormat="1" ht="19.5" customHeight="1" x14ac:dyDescent="0.2">
      <c r="A76" s="271" t="s">
        <v>293</v>
      </c>
      <c r="B76" s="272"/>
      <c r="C76" s="8"/>
      <c r="D76" s="9"/>
      <c r="E76" s="9"/>
      <c r="F76" s="9"/>
      <c r="G76" s="1"/>
      <c r="H76" s="276" t="s">
        <v>294</v>
      </c>
      <c r="I76" s="277"/>
      <c r="J76" s="8"/>
      <c r="K76" s="9"/>
      <c r="L76" s="9"/>
      <c r="M76" s="9"/>
      <c r="N76" s="1"/>
      <c r="O76" s="3"/>
      <c r="P76" s="3"/>
    </row>
    <row r="77" spans="1:16" s="23" customFormat="1" ht="19.5" customHeight="1" x14ac:dyDescent="0.2">
      <c r="A77" s="140" t="s">
        <v>269</v>
      </c>
      <c r="B77" s="140" t="s">
        <v>270</v>
      </c>
      <c r="C77" s="239" t="s">
        <v>345</v>
      </c>
      <c r="D77" s="244">
        <v>3</v>
      </c>
      <c r="E77" s="240" t="s">
        <v>308</v>
      </c>
      <c r="F77" s="39"/>
      <c r="G77" s="1"/>
      <c r="H77" s="140" t="s">
        <v>60</v>
      </c>
      <c r="I77" s="139" t="s">
        <v>309</v>
      </c>
      <c r="J77" s="79"/>
      <c r="K77" s="240">
        <v>3</v>
      </c>
      <c r="L77" s="39"/>
      <c r="M77" s="39"/>
      <c r="N77" s="1"/>
      <c r="O77" s="3"/>
      <c r="P77" s="3"/>
    </row>
    <row r="78" spans="1:16" s="33" customFormat="1" ht="19.5" customHeight="1" x14ac:dyDescent="0.2">
      <c r="A78" s="140" t="s">
        <v>60</v>
      </c>
      <c r="B78" s="139" t="s">
        <v>309</v>
      </c>
      <c r="C78" s="245" t="s">
        <v>247</v>
      </c>
      <c r="D78" s="240">
        <v>3</v>
      </c>
      <c r="E78" s="246"/>
      <c r="F78" s="74"/>
      <c r="G78" s="1"/>
      <c r="H78" s="156" t="s">
        <v>61</v>
      </c>
      <c r="I78" s="140" t="s">
        <v>268</v>
      </c>
      <c r="J78" s="242" t="s">
        <v>247</v>
      </c>
      <c r="K78" s="240">
        <v>3</v>
      </c>
      <c r="L78" s="6"/>
      <c r="M78" s="6"/>
      <c r="N78" s="1"/>
    </row>
    <row r="79" spans="1:16" s="33" customFormat="1" ht="19.5" customHeight="1" x14ac:dyDescent="0.2">
      <c r="A79" s="248" t="s">
        <v>361</v>
      </c>
      <c r="B79" s="241"/>
      <c r="C79" s="79"/>
      <c r="D79" s="240">
        <v>3</v>
      </c>
      <c r="E79" s="240"/>
      <c r="F79" s="39"/>
      <c r="G79" s="1"/>
      <c r="H79" s="123" t="s">
        <v>362</v>
      </c>
      <c r="I79" s="123"/>
      <c r="J79" s="242" t="s">
        <v>344</v>
      </c>
      <c r="K79" s="39"/>
      <c r="L79" s="39"/>
      <c r="M79" s="39"/>
      <c r="N79" s="1"/>
    </row>
    <row r="80" spans="1:16" s="33" customFormat="1" ht="19.5" customHeight="1" x14ac:dyDescent="0.2">
      <c r="A80" s="248" t="s">
        <v>361</v>
      </c>
      <c r="B80" s="102"/>
      <c r="C80" s="247" t="s">
        <v>247</v>
      </c>
      <c r="D80" s="240">
        <v>3</v>
      </c>
      <c r="E80" s="240"/>
      <c r="F80" s="39"/>
      <c r="G80" s="1"/>
      <c r="H80" s="123"/>
      <c r="I80" s="123"/>
      <c r="J80" s="124"/>
      <c r="K80" s="122"/>
      <c r="L80" s="6"/>
      <c r="M80" s="6"/>
      <c r="N80" s="1"/>
    </row>
    <row r="81" spans="1:22" s="23" customFormat="1" ht="19.5" customHeight="1" x14ac:dyDescent="0.2">
      <c r="A81" s="123" t="s">
        <v>59</v>
      </c>
      <c r="B81" s="123"/>
      <c r="C81" s="242" t="s">
        <v>344</v>
      </c>
      <c r="D81" s="39">
        <v>3</v>
      </c>
      <c r="E81" s="39"/>
      <c r="F81" s="39"/>
      <c r="G81" s="1"/>
      <c r="H81" s="123"/>
      <c r="I81" s="123"/>
      <c r="J81" s="247"/>
      <c r="K81" s="240"/>
      <c r="L81" s="6"/>
      <c r="M81" s="14"/>
      <c r="N81" s="1"/>
      <c r="O81" s="3"/>
      <c r="P81" s="3"/>
    </row>
    <row r="82" spans="1:22" s="23" customFormat="1" ht="14.25" customHeight="1" x14ac:dyDescent="0.2">
      <c r="A82" s="3"/>
      <c r="B82" s="45"/>
      <c r="C82" s="1"/>
      <c r="D82" s="7">
        <f>SUM(D77:D81)</f>
        <v>15</v>
      </c>
      <c r="E82" s="1"/>
      <c r="F82" s="13"/>
      <c r="G82" s="11"/>
      <c r="H82" s="44"/>
      <c r="I82" s="3"/>
      <c r="J82" s="93"/>
      <c r="K82" s="7"/>
      <c r="L82" s="1"/>
      <c r="M82" s="13"/>
      <c r="N82" s="1"/>
      <c r="O82" s="3"/>
      <c r="P82" s="3"/>
    </row>
    <row r="83" spans="1:22" s="33" customFormat="1" ht="16.5" customHeight="1" x14ac:dyDescent="0.2">
      <c r="A83" s="15" t="s">
        <v>17</v>
      </c>
      <c r="B83" s="18" t="s">
        <v>19</v>
      </c>
      <c r="C83" s="45"/>
      <c r="D83" s="46"/>
      <c r="E83" s="46"/>
      <c r="F83" s="46"/>
      <c r="G83" s="1"/>
      <c r="H83" s="3"/>
      <c r="I83" s="45"/>
      <c r="J83" s="16" t="s">
        <v>3</v>
      </c>
      <c r="K83" s="268">
        <v>120</v>
      </c>
      <c r="L83" s="94"/>
      <c r="M83" s="1"/>
      <c r="N83" s="1"/>
    </row>
    <row r="84" spans="1:22" s="33" customFormat="1" ht="16.5" customHeight="1" x14ac:dyDescent="0.2">
      <c r="A84" s="17" t="s">
        <v>18</v>
      </c>
      <c r="B84" s="19" t="s">
        <v>20</v>
      </c>
      <c r="C84" s="45"/>
      <c r="D84" s="1"/>
      <c r="E84" s="1"/>
      <c r="F84" s="1"/>
      <c r="G84" s="1"/>
      <c r="H84" s="3"/>
      <c r="I84" s="45"/>
      <c r="J84" s="1"/>
      <c r="K84" s="1"/>
      <c r="L84" s="2"/>
      <c r="M84" s="3"/>
      <c r="N84" s="1"/>
    </row>
    <row r="85" spans="1:22" s="33" customFormat="1" ht="16.5" customHeight="1" x14ac:dyDescent="0.25">
      <c r="A85" s="87" t="s">
        <v>284</v>
      </c>
      <c r="B85" s="87"/>
      <c r="C85" s="273" t="s">
        <v>2</v>
      </c>
      <c r="D85" s="273"/>
      <c r="E85" s="273"/>
      <c r="F85" s="273"/>
      <c r="G85" s="273"/>
      <c r="H85" s="273"/>
      <c r="I85" s="273"/>
      <c r="J85" s="273"/>
      <c r="K85" s="273"/>
      <c r="L85" s="273"/>
      <c r="M85" s="273"/>
      <c r="N85" s="1"/>
    </row>
    <row r="86" spans="1:22" s="23" customFormat="1" ht="19.5" customHeight="1" x14ac:dyDescent="0.25">
      <c r="A86" s="20"/>
      <c r="B86" s="20"/>
      <c r="C86" s="20"/>
      <c r="D86" s="20"/>
      <c r="E86" s="20"/>
      <c r="F86" s="20"/>
      <c r="G86" s="20"/>
      <c r="H86" s="20"/>
      <c r="I86" s="20"/>
      <c r="J86" s="20"/>
      <c r="K86" s="20"/>
      <c r="L86" s="20"/>
      <c r="M86" s="20"/>
      <c r="N86" s="1"/>
      <c r="O86" s="3"/>
      <c r="P86" s="3"/>
    </row>
    <row r="87" spans="1:22" ht="12.95" customHeight="1" x14ac:dyDescent="0.2">
      <c r="H87" s="79"/>
      <c r="I87" s="79"/>
      <c r="M87" s="92"/>
      <c r="N87" s="3"/>
      <c r="O87" s="3"/>
    </row>
    <row r="88" spans="1:22" ht="12.95" customHeight="1" x14ac:dyDescent="0.2">
      <c r="N88" s="3"/>
      <c r="O88" s="3"/>
    </row>
    <row r="89" spans="1:22" ht="14.25" customHeight="1" x14ac:dyDescent="0.2">
      <c r="D89" s="3"/>
      <c r="E89" s="3"/>
      <c r="F89" s="3"/>
      <c r="G89" s="3"/>
      <c r="N89" s="3"/>
      <c r="O89" s="3"/>
    </row>
    <row r="90" spans="1:22" ht="19.5" customHeight="1" x14ac:dyDescent="0.2">
      <c r="N90" s="3"/>
      <c r="O90" s="79"/>
    </row>
    <row r="91" spans="1:22" ht="18.75" customHeight="1" x14ac:dyDescent="0.2">
      <c r="D91" s="3"/>
      <c r="E91" s="3"/>
      <c r="F91" s="3"/>
      <c r="G91" s="3"/>
      <c r="N91" s="3"/>
      <c r="O91" s="79"/>
    </row>
    <row r="92" spans="1:22" ht="12.95" customHeight="1" x14ac:dyDescent="0.2">
      <c r="N92" s="3"/>
      <c r="O92" s="79"/>
    </row>
    <row r="93" spans="1:22" ht="12.95" customHeight="1" x14ac:dyDescent="0.2">
      <c r="N93" s="3"/>
      <c r="O93" s="79"/>
    </row>
    <row r="94" spans="1:22" ht="12.95" customHeight="1" x14ac:dyDescent="0.2">
      <c r="N94" s="21"/>
      <c r="O94" s="79"/>
    </row>
    <row r="95" spans="1:22" ht="12.95" customHeight="1" x14ac:dyDescent="0.2">
      <c r="O95" s="79"/>
      <c r="V95" s="2"/>
    </row>
    <row r="96" spans="1:22" ht="12.95" customHeight="1" x14ac:dyDescent="0.2">
      <c r="O96" s="79"/>
    </row>
    <row r="97" spans="1:15" ht="12.95" customHeight="1" x14ac:dyDescent="0.2">
      <c r="O97" s="79"/>
    </row>
    <row r="98" spans="1:15" s="33" customFormat="1" ht="12.95" customHeight="1" x14ac:dyDescent="0.2">
      <c r="A98" s="3"/>
      <c r="B98" s="3"/>
      <c r="C98" s="3"/>
      <c r="D98" s="1"/>
      <c r="E98" s="1"/>
      <c r="F98" s="1"/>
      <c r="G98" s="1"/>
      <c r="H98" s="3"/>
      <c r="I98" s="3"/>
      <c r="J98" s="3"/>
      <c r="K98" s="1"/>
      <c r="L98" s="1"/>
      <c r="M98" s="1"/>
      <c r="N98" s="3"/>
    </row>
    <row r="99" spans="1:15" s="33" customFormat="1" ht="12.95" customHeight="1" x14ac:dyDescent="0.2">
      <c r="A99" s="3"/>
      <c r="B99" s="3"/>
      <c r="C99" s="3"/>
      <c r="D99" s="1"/>
      <c r="E99" s="1"/>
      <c r="F99" s="1"/>
      <c r="G99" s="1"/>
      <c r="H99" s="3"/>
      <c r="I99" s="3"/>
      <c r="J99" s="3"/>
      <c r="K99" s="1"/>
      <c r="L99" s="1"/>
      <c r="M99" s="1"/>
      <c r="N99" s="1"/>
    </row>
    <row r="100" spans="1:15" s="33" customFormat="1" ht="12.95" customHeight="1" x14ac:dyDescent="0.2">
      <c r="A100" s="3"/>
      <c r="B100" s="3"/>
      <c r="C100" s="3"/>
      <c r="D100" s="1"/>
      <c r="E100" s="1"/>
      <c r="F100" s="1"/>
      <c r="G100" s="1"/>
      <c r="H100" s="3"/>
      <c r="I100" s="3"/>
      <c r="J100" s="3"/>
      <c r="K100" s="1"/>
      <c r="L100" s="1"/>
      <c r="M100" s="1"/>
      <c r="N100" s="3"/>
    </row>
    <row r="101" spans="1:15" s="33" customFormat="1" ht="12.95" customHeight="1" x14ac:dyDescent="0.2">
      <c r="A101" s="3"/>
      <c r="B101" s="3"/>
      <c r="C101" s="3"/>
      <c r="D101" s="1"/>
      <c r="E101" s="1"/>
      <c r="F101" s="1"/>
      <c r="G101" s="1"/>
      <c r="H101" s="3"/>
      <c r="I101" s="3"/>
      <c r="J101" s="3"/>
      <c r="K101" s="1"/>
      <c r="L101" s="1"/>
      <c r="M101" s="1"/>
      <c r="N101" s="3"/>
    </row>
    <row r="102" spans="1:15" ht="12.95" customHeight="1" x14ac:dyDescent="0.2">
      <c r="N102" s="3"/>
    </row>
    <row r="103" spans="1:15" ht="12.95" customHeight="1" x14ac:dyDescent="0.2">
      <c r="N103" s="3"/>
    </row>
    <row r="104" spans="1:15" ht="12.95" customHeight="1" x14ac:dyDescent="0.2">
      <c r="O104" s="3"/>
    </row>
    <row r="105" spans="1:15" ht="12.95" customHeight="1" x14ac:dyDescent="0.2">
      <c r="O105" s="3"/>
    </row>
    <row r="106" spans="1:15" ht="12.95" customHeight="1" x14ac:dyDescent="0.2">
      <c r="N106" s="3"/>
      <c r="O106" s="3"/>
    </row>
    <row r="107" spans="1:15" ht="12.95" customHeight="1" x14ac:dyDescent="0.2">
      <c r="N107" s="3"/>
      <c r="O107" s="3"/>
    </row>
    <row r="108" spans="1:15" ht="12.95" customHeight="1" x14ac:dyDescent="0.2">
      <c r="N108" s="3"/>
      <c r="O108" s="3"/>
    </row>
    <row r="109" spans="1:15" ht="12.95" customHeight="1" x14ac:dyDescent="0.2"/>
    <row r="110" spans="1:15" ht="12.95" customHeight="1" x14ac:dyDescent="0.2"/>
    <row r="111" spans="1:15" ht="12.95" customHeight="1" x14ac:dyDescent="0.2"/>
    <row r="112" spans="1:15" ht="12.95" customHeight="1" x14ac:dyDescent="0.2"/>
    <row r="113" spans="14:17" ht="12.95" customHeight="1" x14ac:dyDescent="0.2"/>
    <row r="114" spans="14:17" ht="12.95" customHeight="1" x14ac:dyDescent="0.2"/>
    <row r="115" spans="14:17" ht="12.95" customHeight="1" x14ac:dyDescent="0.2"/>
    <row r="116" spans="14:17" ht="12.95" customHeight="1" x14ac:dyDescent="0.2"/>
    <row r="117" spans="14:17" ht="12.95" customHeight="1" x14ac:dyDescent="0.2"/>
    <row r="118" spans="14:17" ht="12.95" customHeight="1" x14ac:dyDescent="0.2"/>
    <row r="119" spans="14:17" ht="12.95" customHeight="1" x14ac:dyDescent="0.2"/>
    <row r="120" spans="14:17" ht="12.95" customHeight="1" x14ac:dyDescent="0.2"/>
    <row r="121" spans="14:17" ht="12.95" customHeight="1" x14ac:dyDescent="0.2"/>
    <row r="122" spans="14:17" ht="12.95" customHeight="1" x14ac:dyDescent="0.2">
      <c r="Q122" s="2"/>
    </row>
    <row r="123" spans="14:17" ht="12.95" customHeight="1" x14ac:dyDescent="0.2"/>
    <row r="124" spans="14:17" ht="12.95" customHeight="1" x14ac:dyDescent="0.2"/>
    <row r="125" spans="14:17" ht="12.95" customHeight="1" x14ac:dyDescent="0.2">
      <c r="O125" s="1"/>
      <c r="P125" s="2"/>
    </row>
    <row r="126" spans="14:17" ht="12.95" customHeight="1" x14ac:dyDescent="0.2"/>
    <row r="127" spans="14:17" ht="12.95" customHeight="1" x14ac:dyDescent="0.2">
      <c r="N127" s="79"/>
    </row>
    <row r="128" spans="14:17" ht="12.95" customHeight="1" x14ac:dyDescent="0.2">
      <c r="N128" s="79"/>
    </row>
    <row r="129" spans="1:16" ht="12.95" customHeight="1" x14ac:dyDescent="0.2">
      <c r="N129" s="92"/>
    </row>
    <row r="130" spans="1:16" ht="12.95" customHeight="1" x14ac:dyDescent="0.2">
      <c r="N130" s="92"/>
    </row>
    <row r="131" spans="1:16" ht="12.95" customHeight="1" x14ac:dyDescent="0.2">
      <c r="N131" s="79"/>
    </row>
    <row r="132" spans="1:16" ht="12.95" customHeight="1" x14ac:dyDescent="0.2">
      <c r="N132" s="79"/>
    </row>
    <row r="133" spans="1:16" ht="12.95" customHeight="1" x14ac:dyDescent="0.2">
      <c r="N133" s="79"/>
    </row>
    <row r="134" spans="1:16" ht="12.95" customHeight="1" x14ac:dyDescent="0.2">
      <c r="N134" s="91"/>
    </row>
    <row r="135" spans="1:16" ht="12.95" customHeight="1" x14ac:dyDescent="0.2">
      <c r="N135" s="91"/>
    </row>
    <row r="136" spans="1:16" ht="12.95" customHeight="1" x14ac:dyDescent="0.2">
      <c r="N136" s="91"/>
      <c r="O136" s="3"/>
    </row>
    <row r="137" spans="1:16" ht="12.95" customHeight="1" x14ac:dyDescent="0.2">
      <c r="N137" s="90"/>
      <c r="O137" s="3"/>
    </row>
    <row r="138" spans="1:16" s="20" customFormat="1" ht="12.95" customHeight="1" x14ac:dyDescent="0.25">
      <c r="A138" s="3"/>
      <c r="B138" s="3"/>
      <c r="C138" s="3"/>
      <c r="D138" s="1"/>
      <c r="E138" s="1"/>
      <c r="F138" s="1"/>
      <c r="G138" s="1"/>
      <c r="H138" s="3"/>
      <c r="I138" s="3"/>
      <c r="J138" s="3"/>
      <c r="K138" s="1"/>
      <c r="L138" s="1"/>
      <c r="M138" s="1"/>
      <c r="N138" s="91"/>
    </row>
    <row r="139" spans="1:16" s="23" customFormat="1" ht="12.95" customHeight="1" x14ac:dyDescent="0.2">
      <c r="A139" s="3"/>
      <c r="B139" s="3"/>
      <c r="C139" s="3"/>
      <c r="D139" s="1"/>
      <c r="E139" s="1"/>
      <c r="F139" s="1"/>
      <c r="G139" s="1"/>
      <c r="H139" s="3"/>
      <c r="I139" s="3"/>
      <c r="J139" s="3"/>
      <c r="K139" s="1"/>
      <c r="L139" s="1"/>
      <c r="M139" s="1"/>
      <c r="N139" s="91"/>
      <c r="O139" s="3"/>
      <c r="P139" s="3"/>
    </row>
    <row r="140" spans="1:16" s="23" customFormat="1" ht="12.95" customHeight="1" x14ac:dyDescent="0.2">
      <c r="A140" s="3"/>
      <c r="B140" s="3"/>
      <c r="C140" s="3"/>
      <c r="D140" s="1"/>
      <c r="E140" s="1"/>
      <c r="F140" s="1"/>
      <c r="G140" s="1"/>
      <c r="H140" s="3"/>
      <c r="I140" s="3"/>
      <c r="J140" s="3"/>
      <c r="K140" s="1"/>
      <c r="L140" s="1"/>
      <c r="M140" s="1"/>
      <c r="N140" s="79"/>
      <c r="O140" s="3"/>
      <c r="P140" s="3"/>
    </row>
    <row r="141" spans="1:16" s="23" customFormat="1" ht="12.95" customHeight="1" x14ac:dyDescent="0.2">
      <c r="A141" s="3"/>
      <c r="B141" s="3"/>
      <c r="C141" s="3"/>
      <c r="D141" s="1"/>
      <c r="E141" s="1"/>
      <c r="F141" s="1"/>
      <c r="G141" s="1"/>
      <c r="H141" s="3"/>
      <c r="I141" s="3"/>
      <c r="J141" s="3"/>
      <c r="K141" s="1"/>
      <c r="L141" s="1"/>
      <c r="M141" s="1"/>
      <c r="N141" s="79"/>
      <c r="O141" s="3"/>
      <c r="P141" s="3"/>
    </row>
    <row r="142" spans="1:16" s="23" customFormat="1" ht="12.95" customHeight="1" x14ac:dyDescent="0.2">
      <c r="A142" s="3"/>
      <c r="B142" s="3"/>
      <c r="C142" s="3"/>
      <c r="D142" s="1"/>
      <c r="E142" s="1"/>
      <c r="F142" s="1"/>
      <c r="G142" s="1"/>
      <c r="H142" s="3"/>
      <c r="I142" s="3"/>
      <c r="J142" s="3"/>
      <c r="K142" s="1"/>
      <c r="L142" s="1"/>
      <c r="M142" s="1"/>
      <c r="N142" s="91"/>
      <c r="O142" s="3"/>
      <c r="P142" s="3"/>
    </row>
    <row r="143" spans="1:16" s="23" customFormat="1" ht="12.95" customHeight="1" x14ac:dyDescent="0.2">
      <c r="A143" s="3"/>
      <c r="B143" s="3"/>
      <c r="C143" s="3"/>
      <c r="D143" s="1"/>
      <c r="E143" s="1"/>
      <c r="F143" s="1"/>
      <c r="G143" s="1"/>
      <c r="H143" s="3"/>
      <c r="I143" s="3"/>
      <c r="J143" s="3"/>
      <c r="K143" s="1"/>
      <c r="L143" s="1"/>
      <c r="M143" s="1"/>
      <c r="N143" s="1"/>
      <c r="O143" s="3"/>
      <c r="P143" s="3"/>
    </row>
    <row r="144" spans="1:16" s="23" customFormat="1" ht="12.95" customHeight="1" x14ac:dyDescent="0.2">
      <c r="A144" s="3"/>
      <c r="B144" s="3"/>
      <c r="C144" s="3"/>
      <c r="D144" s="1"/>
      <c r="E144" s="1"/>
      <c r="F144" s="1"/>
      <c r="G144" s="1"/>
      <c r="H144" s="3"/>
      <c r="I144" s="3"/>
      <c r="J144" s="3"/>
      <c r="K144" s="1"/>
      <c r="L144" s="1"/>
      <c r="M144" s="1"/>
      <c r="N144" s="1"/>
      <c r="O144" s="3"/>
      <c r="P144" s="3"/>
    </row>
    <row r="145" spans="1:22" s="23" customFormat="1" ht="12.95" customHeight="1" x14ac:dyDescent="0.2">
      <c r="A145" s="3"/>
      <c r="B145" s="3"/>
      <c r="C145" s="3"/>
      <c r="D145" s="1"/>
      <c r="E145" s="1"/>
      <c r="F145" s="1"/>
      <c r="G145" s="1"/>
      <c r="H145" s="3"/>
      <c r="I145" s="3"/>
      <c r="J145" s="3"/>
      <c r="K145" s="1"/>
      <c r="L145" s="1"/>
      <c r="M145" s="1"/>
      <c r="N145" s="1"/>
      <c r="O145" s="3"/>
      <c r="P145" s="3"/>
    </row>
    <row r="146" spans="1:22" s="23" customFormat="1" ht="12.95" customHeight="1" x14ac:dyDescent="0.2">
      <c r="A146" s="3"/>
      <c r="B146" s="3"/>
      <c r="C146" s="3"/>
      <c r="D146" s="1"/>
      <c r="E146" s="1"/>
      <c r="F146" s="1"/>
      <c r="G146" s="1"/>
      <c r="H146" s="3"/>
      <c r="I146" s="3"/>
      <c r="J146" s="3"/>
      <c r="K146" s="1"/>
      <c r="L146" s="1"/>
      <c r="M146" s="1"/>
      <c r="N146" s="1"/>
      <c r="O146" s="3"/>
      <c r="P146" s="3"/>
    </row>
    <row r="147" spans="1:22" s="23" customFormat="1" ht="12.95" customHeight="1" x14ac:dyDescent="0.2">
      <c r="A147" s="3"/>
      <c r="B147" s="3"/>
      <c r="C147" s="3"/>
      <c r="D147" s="1"/>
      <c r="E147" s="1"/>
      <c r="F147" s="1"/>
      <c r="G147" s="1"/>
      <c r="H147" s="3"/>
      <c r="I147" s="3"/>
      <c r="J147" s="3"/>
      <c r="K147" s="1"/>
      <c r="L147" s="1"/>
      <c r="M147" s="1"/>
      <c r="N147" s="1"/>
      <c r="O147" s="3"/>
      <c r="P147" s="3"/>
    </row>
    <row r="148" spans="1:22" s="23" customFormat="1" ht="12.95" customHeight="1" x14ac:dyDescent="0.2">
      <c r="A148" s="3"/>
      <c r="B148" s="3"/>
      <c r="C148" s="3"/>
      <c r="D148" s="1"/>
      <c r="E148" s="1"/>
      <c r="F148" s="1"/>
      <c r="G148" s="1"/>
      <c r="H148" s="3"/>
      <c r="I148" s="3"/>
      <c r="J148" s="3"/>
      <c r="K148" s="1"/>
      <c r="L148" s="1"/>
      <c r="M148" s="1"/>
      <c r="N148" s="1"/>
      <c r="O148" s="3"/>
      <c r="P148" s="3"/>
    </row>
    <row r="149" spans="1:22" s="23" customFormat="1" ht="12.95" customHeight="1" x14ac:dyDescent="0.2">
      <c r="A149" s="3"/>
      <c r="B149" s="3"/>
      <c r="C149" s="3"/>
      <c r="D149" s="1"/>
      <c r="E149" s="1"/>
      <c r="F149" s="1"/>
      <c r="G149" s="1"/>
      <c r="H149" s="3"/>
      <c r="I149" s="3"/>
      <c r="J149" s="3"/>
      <c r="K149" s="1"/>
      <c r="L149" s="1"/>
      <c r="M149" s="1"/>
      <c r="N149" s="1"/>
      <c r="O149" s="3"/>
      <c r="P149" s="3"/>
    </row>
    <row r="150" spans="1:22" s="23" customFormat="1" ht="12.95" customHeight="1" x14ac:dyDescent="0.2">
      <c r="A150" s="3"/>
      <c r="B150" s="3"/>
      <c r="C150" s="3"/>
      <c r="D150" s="1"/>
      <c r="E150" s="1"/>
      <c r="F150" s="1"/>
      <c r="G150" s="1"/>
      <c r="H150" s="3"/>
      <c r="I150" s="3"/>
      <c r="J150" s="3"/>
      <c r="K150" s="1"/>
      <c r="L150" s="1"/>
      <c r="M150" s="1"/>
      <c r="N150" s="1"/>
      <c r="O150" s="3"/>
      <c r="P150" s="3"/>
    </row>
    <row r="151" spans="1:22" s="23" customFormat="1" ht="12.95" customHeight="1" x14ac:dyDescent="0.2">
      <c r="A151" s="3"/>
      <c r="B151" s="3"/>
      <c r="C151" s="3"/>
      <c r="D151" s="1"/>
      <c r="E151" s="1"/>
      <c r="F151" s="1"/>
      <c r="G151" s="1"/>
      <c r="H151" s="3"/>
      <c r="I151" s="3"/>
      <c r="J151" s="3"/>
      <c r="K151" s="1"/>
      <c r="L151" s="1"/>
      <c r="M151" s="1"/>
      <c r="N151" s="1"/>
      <c r="O151" s="3"/>
      <c r="P151" s="3"/>
    </row>
    <row r="152" spans="1:22" s="23" customFormat="1" ht="12.95" customHeight="1" x14ac:dyDescent="0.2">
      <c r="A152" s="3"/>
      <c r="B152" s="3"/>
      <c r="C152" s="3"/>
      <c r="D152" s="1"/>
      <c r="E152" s="1"/>
      <c r="F152" s="1"/>
      <c r="G152" s="1"/>
      <c r="H152" s="3"/>
      <c r="I152" s="3"/>
      <c r="J152" s="3"/>
      <c r="K152" s="1"/>
      <c r="L152" s="1"/>
      <c r="M152" s="1"/>
      <c r="N152" s="1"/>
      <c r="O152" s="22"/>
    </row>
    <row r="153" spans="1:22" s="23" customFormat="1" ht="12.95" customHeight="1" x14ac:dyDescent="0.2">
      <c r="A153" s="3"/>
      <c r="B153" s="3"/>
      <c r="C153" s="3"/>
      <c r="D153" s="1"/>
      <c r="E153" s="1"/>
      <c r="F153" s="1"/>
      <c r="G153" s="1"/>
      <c r="H153" s="3"/>
      <c r="I153" s="3"/>
      <c r="J153" s="3"/>
      <c r="K153" s="1"/>
      <c r="L153" s="1"/>
      <c r="M153" s="1"/>
      <c r="N153" s="1"/>
      <c r="O153" s="22"/>
    </row>
    <row r="154" spans="1:22" s="23" customFormat="1" ht="12.95" customHeight="1" x14ac:dyDescent="0.2">
      <c r="A154" s="3"/>
      <c r="B154" s="3"/>
      <c r="C154" s="3"/>
      <c r="D154" s="1"/>
      <c r="E154" s="1"/>
      <c r="F154" s="1"/>
      <c r="G154" s="1"/>
      <c r="H154" s="3"/>
      <c r="I154" s="3"/>
      <c r="J154" s="3"/>
      <c r="K154" s="1"/>
      <c r="L154" s="1"/>
      <c r="M154" s="1"/>
      <c r="N154" s="1"/>
      <c r="O154" s="22"/>
    </row>
    <row r="155" spans="1:22" s="23" customFormat="1" ht="12.95" customHeight="1" x14ac:dyDescent="0.2">
      <c r="A155" s="3"/>
      <c r="B155" s="3"/>
      <c r="C155" s="3"/>
      <c r="D155" s="1"/>
      <c r="E155" s="1"/>
      <c r="F155" s="1"/>
      <c r="G155" s="1"/>
      <c r="H155" s="3"/>
      <c r="I155" s="3"/>
      <c r="J155" s="3"/>
      <c r="K155" s="1"/>
      <c r="L155" s="1"/>
      <c r="M155" s="1"/>
      <c r="N155" s="1"/>
      <c r="O155" s="22"/>
      <c r="S155" s="3"/>
      <c r="T155" s="3"/>
      <c r="U155" s="3"/>
      <c r="V155" s="3"/>
    </row>
    <row r="156" spans="1:22" s="23" customFormat="1" ht="12.95" customHeight="1" x14ac:dyDescent="0.2">
      <c r="A156" s="3"/>
      <c r="B156" s="3"/>
      <c r="C156" s="3"/>
      <c r="D156" s="1"/>
      <c r="E156" s="1"/>
      <c r="F156" s="1"/>
      <c r="G156" s="1"/>
      <c r="H156" s="3"/>
      <c r="I156" s="3"/>
      <c r="J156" s="3"/>
      <c r="K156" s="1"/>
      <c r="L156" s="1"/>
      <c r="M156" s="1"/>
      <c r="N156" s="1"/>
      <c r="O156" s="22"/>
      <c r="S156" s="3"/>
      <c r="T156" s="3"/>
      <c r="U156" s="3"/>
      <c r="V156" s="3"/>
    </row>
    <row r="157" spans="1:22" s="23" customFormat="1" ht="12.95" customHeight="1" x14ac:dyDescent="0.2">
      <c r="A157" s="3"/>
      <c r="B157" s="3"/>
      <c r="C157" s="3"/>
      <c r="D157" s="1"/>
      <c r="E157" s="1"/>
      <c r="F157" s="1"/>
      <c r="G157" s="1"/>
      <c r="H157" s="3"/>
      <c r="I157" s="3"/>
      <c r="J157" s="3"/>
      <c r="K157" s="1"/>
      <c r="L157" s="1"/>
      <c r="M157" s="1"/>
      <c r="N157" s="1"/>
      <c r="O157" s="22"/>
      <c r="S157" s="3"/>
      <c r="T157" s="3"/>
      <c r="U157" s="3"/>
      <c r="V157" s="3"/>
    </row>
    <row r="158" spans="1:22" s="23" customFormat="1" ht="12.95" customHeight="1" x14ac:dyDescent="0.2">
      <c r="A158" s="3"/>
      <c r="B158" s="3"/>
      <c r="C158" s="3"/>
      <c r="D158" s="1"/>
      <c r="E158" s="1"/>
      <c r="F158" s="1"/>
      <c r="G158" s="1"/>
      <c r="H158" s="3"/>
      <c r="I158" s="3"/>
      <c r="J158" s="3"/>
      <c r="K158" s="1"/>
      <c r="L158" s="1"/>
      <c r="M158" s="1"/>
      <c r="N158" s="1"/>
      <c r="O158" s="22"/>
      <c r="S158" s="3"/>
      <c r="T158" s="3"/>
      <c r="U158" s="3"/>
      <c r="V158" s="3"/>
    </row>
    <row r="159" spans="1:22" s="23" customFormat="1" ht="12.95" customHeight="1" x14ac:dyDescent="0.2">
      <c r="A159" s="3"/>
      <c r="B159" s="3"/>
      <c r="C159" s="3"/>
      <c r="D159" s="1"/>
      <c r="E159" s="1"/>
      <c r="F159" s="1"/>
      <c r="G159" s="1"/>
      <c r="H159" s="3"/>
      <c r="I159" s="3"/>
      <c r="J159" s="3"/>
      <c r="K159" s="1"/>
      <c r="L159" s="1"/>
      <c r="M159" s="1"/>
      <c r="N159" s="1"/>
      <c r="O159" s="22"/>
      <c r="S159" s="3"/>
      <c r="T159" s="3"/>
      <c r="U159" s="3"/>
      <c r="V159" s="3"/>
    </row>
    <row r="160" spans="1:22" s="23" customFormat="1" ht="12.95" customHeight="1" x14ac:dyDescent="0.2">
      <c r="A160" s="3"/>
      <c r="B160" s="3"/>
      <c r="C160" s="3"/>
      <c r="D160" s="1"/>
      <c r="E160" s="1"/>
      <c r="F160" s="1"/>
      <c r="G160" s="1"/>
      <c r="H160" s="3"/>
      <c r="I160" s="3"/>
      <c r="J160" s="3"/>
      <c r="K160" s="1"/>
      <c r="L160" s="1"/>
      <c r="M160" s="1"/>
      <c r="N160" s="1"/>
      <c r="O160" s="22"/>
      <c r="S160" s="3"/>
      <c r="T160" s="3"/>
      <c r="U160" s="3"/>
      <c r="V160" s="3"/>
    </row>
    <row r="161" spans="1:22" s="23" customFormat="1" ht="12.95" customHeight="1" x14ac:dyDescent="0.2">
      <c r="A161" s="3"/>
      <c r="B161" s="3"/>
      <c r="C161" s="3"/>
      <c r="D161" s="1"/>
      <c r="E161" s="1"/>
      <c r="F161" s="1"/>
      <c r="G161" s="1"/>
      <c r="H161" s="3"/>
      <c r="I161" s="3"/>
      <c r="J161" s="3"/>
      <c r="K161" s="1"/>
      <c r="L161" s="1"/>
      <c r="M161" s="1"/>
      <c r="N161" s="1"/>
      <c r="O161" s="22"/>
      <c r="S161" s="3"/>
      <c r="T161" s="3"/>
      <c r="U161" s="3"/>
      <c r="V161" s="3"/>
    </row>
    <row r="162" spans="1:22" s="23" customFormat="1" ht="12.95" customHeight="1" x14ac:dyDescent="0.2">
      <c r="A162" s="3"/>
      <c r="B162" s="3"/>
      <c r="C162" s="3"/>
      <c r="D162" s="1"/>
      <c r="E162" s="1"/>
      <c r="F162" s="1"/>
      <c r="G162" s="1"/>
      <c r="H162" s="3"/>
      <c r="I162" s="3"/>
      <c r="J162" s="3"/>
      <c r="K162" s="1"/>
      <c r="L162" s="1"/>
      <c r="M162" s="1"/>
      <c r="N162" s="1"/>
      <c r="O162" s="22"/>
      <c r="S162" s="3"/>
      <c r="T162" s="3"/>
      <c r="U162" s="3"/>
      <c r="V162" s="3"/>
    </row>
    <row r="163" spans="1:22" s="23" customFormat="1" ht="12.95" customHeight="1" x14ac:dyDescent="0.2">
      <c r="A163" s="3"/>
      <c r="B163" s="3"/>
      <c r="C163" s="3"/>
      <c r="D163" s="1"/>
      <c r="E163" s="1"/>
      <c r="F163" s="1"/>
      <c r="G163" s="1"/>
      <c r="H163" s="3"/>
      <c r="I163" s="3"/>
      <c r="J163" s="3"/>
      <c r="K163" s="1"/>
      <c r="L163" s="1"/>
      <c r="M163" s="1"/>
      <c r="N163" s="1"/>
      <c r="S163" s="3"/>
      <c r="T163" s="3"/>
      <c r="U163" s="3"/>
      <c r="V163" s="3"/>
    </row>
    <row r="164" spans="1:22" s="23" customFormat="1" ht="12.95" customHeight="1" x14ac:dyDescent="0.2">
      <c r="A164" s="3"/>
      <c r="B164" s="3"/>
      <c r="C164" s="3"/>
      <c r="D164" s="1"/>
      <c r="E164" s="1"/>
      <c r="F164" s="1"/>
      <c r="G164" s="1"/>
      <c r="H164" s="3"/>
      <c r="I164" s="3"/>
      <c r="J164" s="3"/>
      <c r="K164" s="1"/>
      <c r="L164" s="1"/>
      <c r="M164" s="1"/>
      <c r="N164" s="1"/>
      <c r="S164" s="3"/>
      <c r="T164" s="3"/>
      <c r="U164" s="3"/>
      <c r="V164" s="3"/>
    </row>
    <row r="165" spans="1:22" s="23" customFormat="1" ht="12.95" customHeight="1" x14ac:dyDescent="0.2">
      <c r="A165" s="3"/>
      <c r="B165" s="3"/>
      <c r="C165" s="3"/>
      <c r="D165" s="1"/>
      <c r="E165" s="1"/>
      <c r="F165" s="1"/>
      <c r="G165" s="1"/>
      <c r="H165" s="3"/>
      <c r="I165" s="3"/>
      <c r="J165" s="3"/>
      <c r="K165" s="1"/>
      <c r="L165" s="1"/>
      <c r="M165" s="1"/>
      <c r="N165" s="1"/>
      <c r="U165" s="3"/>
      <c r="V165" s="3"/>
    </row>
    <row r="166" spans="1:22" s="23" customFormat="1" ht="12.95" customHeight="1" x14ac:dyDescent="0.2">
      <c r="A166" s="3"/>
      <c r="B166" s="3"/>
      <c r="C166" s="3"/>
      <c r="D166" s="1"/>
      <c r="E166" s="1"/>
      <c r="F166" s="1"/>
      <c r="G166" s="1"/>
      <c r="H166" s="3"/>
      <c r="I166" s="3"/>
      <c r="J166" s="3"/>
      <c r="K166" s="1"/>
      <c r="L166" s="1"/>
      <c r="M166" s="1"/>
      <c r="N166" s="1"/>
      <c r="U166" s="3"/>
      <c r="V166" s="3"/>
    </row>
    <row r="167" spans="1:22" s="23" customFormat="1" ht="12.95" customHeight="1" x14ac:dyDescent="0.2">
      <c r="A167" s="3"/>
      <c r="B167" s="3"/>
      <c r="C167" s="3"/>
      <c r="D167" s="1"/>
      <c r="E167" s="1"/>
      <c r="F167" s="1"/>
      <c r="G167" s="1"/>
      <c r="H167" s="3"/>
      <c r="I167" s="3"/>
      <c r="J167" s="3"/>
      <c r="K167" s="1"/>
      <c r="L167" s="1"/>
      <c r="M167" s="1"/>
      <c r="N167" s="1"/>
      <c r="O167" s="22"/>
    </row>
    <row r="168" spans="1:22" s="23" customFormat="1" ht="12.95" customHeight="1" x14ac:dyDescent="0.2">
      <c r="A168" s="3"/>
      <c r="B168" s="3"/>
      <c r="C168" s="3"/>
      <c r="D168" s="1"/>
      <c r="E168" s="1"/>
      <c r="F168" s="1"/>
      <c r="G168" s="1"/>
      <c r="H168" s="3"/>
      <c r="I168" s="3"/>
      <c r="J168" s="3"/>
      <c r="K168" s="1"/>
      <c r="L168" s="1"/>
      <c r="M168" s="1"/>
      <c r="N168" s="1"/>
      <c r="O168" s="22"/>
    </row>
    <row r="169" spans="1:22" s="23" customFormat="1" ht="12.95" customHeight="1" x14ac:dyDescent="0.2">
      <c r="A169" s="3"/>
      <c r="B169" s="3"/>
      <c r="C169" s="3"/>
      <c r="D169" s="1"/>
      <c r="E169" s="1"/>
      <c r="F169" s="1"/>
      <c r="G169" s="1"/>
      <c r="H169" s="3"/>
      <c r="I169" s="3"/>
      <c r="J169" s="3"/>
      <c r="K169" s="1"/>
      <c r="L169" s="1"/>
      <c r="M169" s="1"/>
      <c r="N169" s="1"/>
      <c r="O169" s="22"/>
    </row>
    <row r="170" spans="1:22" s="23" customFormat="1" ht="12.95" customHeight="1" x14ac:dyDescent="0.2">
      <c r="A170" s="3"/>
      <c r="B170" s="3"/>
      <c r="C170" s="3"/>
      <c r="D170" s="1"/>
      <c r="E170" s="1"/>
      <c r="F170" s="1"/>
      <c r="G170" s="1"/>
      <c r="H170" s="3"/>
      <c r="I170" s="3"/>
      <c r="J170" s="3"/>
      <c r="K170" s="1"/>
      <c r="L170" s="1"/>
      <c r="M170" s="1"/>
      <c r="N170" s="1"/>
      <c r="O170" s="22"/>
    </row>
    <row r="171" spans="1:22" s="23" customFormat="1" ht="12.95" customHeight="1" x14ac:dyDescent="0.2">
      <c r="A171" s="3"/>
      <c r="B171" s="3"/>
      <c r="C171" s="3"/>
      <c r="D171" s="1"/>
      <c r="E171" s="1"/>
      <c r="F171" s="1"/>
      <c r="G171" s="1"/>
      <c r="H171" s="3"/>
      <c r="I171" s="3"/>
      <c r="J171" s="3"/>
      <c r="K171" s="1"/>
      <c r="L171" s="1"/>
      <c r="M171" s="1"/>
      <c r="N171" s="1"/>
      <c r="O171" s="22"/>
    </row>
    <row r="172" spans="1:22" s="23" customFormat="1" ht="12.95" customHeight="1" x14ac:dyDescent="0.2">
      <c r="A172" s="3"/>
      <c r="B172" s="3"/>
      <c r="C172" s="3"/>
      <c r="D172" s="1"/>
      <c r="E172" s="1"/>
      <c r="F172" s="1"/>
      <c r="G172" s="1"/>
      <c r="H172" s="3"/>
      <c r="I172" s="3"/>
      <c r="J172" s="3"/>
      <c r="K172" s="1"/>
      <c r="L172" s="1"/>
      <c r="M172" s="1"/>
      <c r="N172" s="1"/>
      <c r="O172" s="22"/>
    </row>
    <row r="173" spans="1:22" ht="12.95" customHeight="1" x14ac:dyDescent="0.2"/>
    <row r="174" spans="1:22" ht="12.95" customHeight="1" x14ac:dyDescent="0.2"/>
    <row r="175" spans="1:22" ht="12.95" customHeight="1" x14ac:dyDescent="0.2"/>
    <row r="176" spans="1:22" ht="12.95" customHeight="1" x14ac:dyDescent="0.2"/>
    <row r="177" spans="15:22" ht="12.95" customHeight="1" x14ac:dyDescent="0.2">
      <c r="O177" s="3"/>
    </row>
    <row r="178" spans="15:22" ht="12.95" customHeight="1" x14ac:dyDescent="0.2">
      <c r="O178" s="3"/>
    </row>
    <row r="179" spans="15:22" ht="12.95" customHeight="1" x14ac:dyDescent="0.2">
      <c r="O179" s="3"/>
    </row>
    <row r="180" spans="15:22" ht="12.95" customHeight="1" x14ac:dyDescent="0.2">
      <c r="O180" s="3"/>
    </row>
    <row r="181" spans="15:22" ht="12.95" customHeight="1" x14ac:dyDescent="0.2">
      <c r="O181" s="3"/>
    </row>
    <row r="182" spans="15:22" ht="12.95" customHeight="1" x14ac:dyDescent="0.2">
      <c r="O182" s="3"/>
    </row>
    <row r="183" spans="15:22" ht="12.95" customHeight="1" x14ac:dyDescent="0.2">
      <c r="O183" s="3"/>
    </row>
    <row r="184" spans="15:22" ht="12.95" customHeight="1" x14ac:dyDescent="0.2">
      <c r="O184" s="3"/>
    </row>
    <row r="185" spans="15:22" ht="12.95" customHeight="1" x14ac:dyDescent="0.2">
      <c r="O185" s="79"/>
    </row>
    <row r="186" spans="15:22" ht="12.95" customHeight="1" x14ac:dyDescent="0.2">
      <c r="O186" s="79"/>
    </row>
    <row r="187" spans="15:22" ht="12.95" customHeight="1" x14ac:dyDescent="0.2">
      <c r="O187" s="79"/>
    </row>
    <row r="188" spans="15:22" ht="12.95" customHeight="1" x14ac:dyDescent="0.2">
      <c r="O188" s="79"/>
    </row>
    <row r="189" spans="15:22" ht="12.95" customHeight="1" x14ac:dyDescent="0.2">
      <c r="O189" s="79"/>
    </row>
    <row r="190" spans="15:22" ht="12.95" customHeight="1" x14ac:dyDescent="0.2">
      <c r="O190" s="79"/>
      <c r="V190" s="2"/>
    </row>
    <row r="191" spans="15:22" ht="12.95" customHeight="1" x14ac:dyDescent="0.2">
      <c r="O191" s="79"/>
    </row>
    <row r="192" spans="15:22" ht="12.75" customHeight="1" x14ac:dyDescent="0.2">
      <c r="O192" s="79"/>
    </row>
    <row r="193" spans="15:15" ht="12.95" customHeight="1" x14ac:dyDescent="0.2">
      <c r="O193" s="79"/>
    </row>
    <row r="194" spans="15:15" ht="13.5" customHeight="1" x14ac:dyDescent="0.2">
      <c r="O194" s="79"/>
    </row>
    <row r="195" spans="15:15" ht="13.5" customHeight="1" x14ac:dyDescent="0.2">
      <c r="O195" s="79"/>
    </row>
    <row r="196" spans="15:15" ht="13.5" customHeight="1" x14ac:dyDescent="0.2">
      <c r="O196" s="79"/>
    </row>
    <row r="197" spans="15:15" ht="18" customHeight="1" x14ac:dyDescent="0.2">
      <c r="O197" s="79"/>
    </row>
    <row r="198" spans="15:15" ht="18" customHeight="1" x14ac:dyDescent="0.2">
      <c r="O198" s="79"/>
    </row>
    <row r="199" spans="15:15" ht="18" customHeight="1" x14ac:dyDescent="0.2">
      <c r="O199" s="79"/>
    </row>
    <row r="200" spans="15:15" ht="18" customHeight="1" x14ac:dyDescent="0.2">
      <c r="O200" s="79"/>
    </row>
  </sheetData>
  <sortState ref="H34:M45">
    <sortCondition ref="H33"/>
  </sortState>
  <mergeCells count="22">
    <mergeCell ref="C49:I49"/>
    <mergeCell ref="A1:M1"/>
    <mergeCell ref="K3:M3"/>
    <mergeCell ref="D2:G2"/>
    <mergeCell ref="K2:M2"/>
    <mergeCell ref="D3:G3"/>
    <mergeCell ref="I2:J2"/>
    <mergeCell ref="A48:M48"/>
    <mergeCell ref="A47:K47"/>
    <mergeCell ref="J7:J10"/>
    <mergeCell ref="A58:C58"/>
    <mergeCell ref="A52:B52"/>
    <mergeCell ref="H52:I52"/>
    <mergeCell ref="C85:M85"/>
    <mergeCell ref="A68:B68"/>
    <mergeCell ref="H68:I68"/>
    <mergeCell ref="A60:B60"/>
    <mergeCell ref="H60:I60"/>
    <mergeCell ref="A76:B76"/>
    <mergeCell ref="H76:I76"/>
    <mergeCell ref="A74:C74"/>
    <mergeCell ref="H74:J74"/>
  </mergeCells>
  <conditionalFormatting sqref="F73 M56 M65 F55 F77:F79 M80:M81">
    <cfRule type="cellIs" dxfId="34" priority="102" operator="between">
      <formula>"F"</formula>
      <formula>"F"</formula>
    </cfRule>
  </conditionalFormatting>
  <conditionalFormatting sqref="M68 M55 F74 M62:M63 F57 U110">
    <cfRule type="cellIs" dxfId="33" priority="101" operator="between">
      <formula>"D"</formula>
      <formula>"F"</formula>
    </cfRule>
  </conditionalFormatting>
  <conditionalFormatting sqref="M78">
    <cfRule type="cellIs" dxfId="32" priority="94" operator="between">
      <formula>"F"</formula>
      <formula>"F"</formula>
    </cfRule>
  </conditionalFormatting>
  <conditionalFormatting sqref="F70">
    <cfRule type="cellIs" dxfId="31" priority="93" operator="between">
      <formula>"F"</formula>
      <formula>"F"</formula>
    </cfRule>
  </conditionalFormatting>
  <conditionalFormatting sqref="M53">
    <cfRule type="cellIs" dxfId="30" priority="77" operator="between">
      <formula>"F"</formula>
      <formula>"F"</formula>
    </cfRule>
  </conditionalFormatting>
  <conditionalFormatting sqref="F45">
    <cfRule type="cellIs" dxfId="29" priority="72" operator="between">
      <formula>"F"</formula>
      <formula>"F"</formula>
    </cfRule>
  </conditionalFormatting>
  <conditionalFormatting sqref="F42">
    <cfRule type="cellIs" dxfId="28" priority="71" operator="between">
      <formula>"F"</formula>
      <formula>"F"</formula>
    </cfRule>
  </conditionalFormatting>
  <conditionalFormatting sqref="F43">
    <cfRule type="cellIs" dxfId="27" priority="70" operator="between">
      <formula>"F"</formula>
      <formula>"F"</formula>
    </cfRule>
  </conditionalFormatting>
  <conditionalFormatting sqref="F80">
    <cfRule type="cellIs" dxfId="26" priority="63" operator="between">
      <formula>"F"</formula>
      <formula>"F"</formula>
    </cfRule>
  </conditionalFormatting>
  <conditionalFormatting sqref="F44">
    <cfRule type="cellIs" dxfId="25" priority="60" operator="between">
      <formula>"F"</formula>
      <formula>"F"</formula>
    </cfRule>
  </conditionalFormatting>
  <conditionalFormatting sqref="M77">
    <cfRule type="cellIs" dxfId="24" priority="61" operator="between">
      <formula>"F"</formula>
      <formula>"F"</formula>
    </cfRule>
  </conditionalFormatting>
  <conditionalFormatting sqref="F58">
    <cfRule type="cellIs" dxfId="23" priority="38" operator="between">
      <formula>"D"</formula>
      <formula>"F"</formula>
    </cfRule>
  </conditionalFormatting>
  <conditionalFormatting sqref="L16:L17">
    <cfRule type="cellIs" dxfId="22" priority="23" operator="between">
      <formula>"F"</formula>
      <formula>"F"</formula>
    </cfRule>
  </conditionalFormatting>
  <conditionalFormatting sqref="M7:M10">
    <cfRule type="cellIs" dxfId="21" priority="30" operator="between">
      <formula>"D"</formula>
      <formula>"F"</formula>
    </cfRule>
  </conditionalFormatting>
  <conditionalFormatting sqref="M18">
    <cfRule type="cellIs" dxfId="20" priority="18" operator="between">
      <formula>"F"</formula>
      <formula>"F"</formula>
    </cfRule>
  </conditionalFormatting>
  <conditionalFormatting sqref="L15">
    <cfRule type="cellIs" dxfId="19" priority="24" operator="between">
      <formula>"F"</formula>
      <formula>"F"</formula>
    </cfRule>
  </conditionalFormatting>
  <conditionalFormatting sqref="M13:M14">
    <cfRule type="cellIs" dxfId="18" priority="21" operator="between">
      <formula>"F"</formula>
      <formula>"F"</formula>
    </cfRule>
  </conditionalFormatting>
  <conditionalFormatting sqref="L18">
    <cfRule type="cellIs" dxfId="17" priority="22" operator="between">
      <formula>"F"</formula>
      <formula>"F"</formula>
    </cfRule>
  </conditionalFormatting>
  <conditionalFormatting sqref="L13:L14">
    <cfRule type="cellIs" dxfId="16" priority="25" operator="between">
      <formula>"F"</formula>
      <formula>"F"</formula>
    </cfRule>
  </conditionalFormatting>
  <conditionalFormatting sqref="M15">
    <cfRule type="cellIs" dxfId="15" priority="20" operator="between">
      <formula>"F"</formula>
      <formula>"F"</formula>
    </cfRule>
  </conditionalFormatting>
  <conditionalFormatting sqref="M16:M17">
    <cfRule type="cellIs" dxfId="14" priority="19" operator="between">
      <formula>"F"</formula>
      <formula>"F"</formula>
    </cfRule>
  </conditionalFormatting>
  <conditionalFormatting sqref="M70:M71">
    <cfRule type="cellIs" dxfId="13" priority="17" operator="between">
      <formula>"F"</formula>
      <formula>"F"</formula>
    </cfRule>
  </conditionalFormatting>
  <conditionalFormatting sqref="M69">
    <cfRule type="cellIs" dxfId="12" priority="16" operator="between">
      <formula>"D"</formula>
      <formula>"F"</formula>
    </cfRule>
  </conditionalFormatting>
  <conditionalFormatting sqref="M36">
    <cfRule type="cellIs" dxfId="11" priority="13" operator="between">
      <formula>"F"</formula>
      <formula>"F"</formula>
    </cfRule>
  </conditionalFormatting>
  <conditionalFormatting sqref="M36">
    <cfRule type="cellIs" dxfId="10" priority="12" operator="between">
      <formula>"F"</formula>
      <formula>"F"</formula>
    </cfRule>
  </conditionalFormatting>
  <conditionalFormatting sqref="M37">
    <cfRule type="cellIs" dxfId="9" priority="11" operator="between">
      <formula>"D"</formula>
      <formula>"F"</formula>
    </cfRule>
  </conditionalFormatting>
  <conditionalFormatting sqref="M37">
    <cfRule type="cellIs" dxfId="8" priority="10" operator="between">
      <formula>"D"</formula>
      <formula>"F"</formula>
    </cfRule>
  </conditionalFormatting>
  <conditionalFormatting sqref="M38">
    <cfRule type="cellIs" dxfId="7" priority="9" operator="between">
      <formula>"F"</formula>
      <formula>"F"</formula>
    </cfRule>
  </conditionalFormatting>
  <conditionalFormatting sqref="M38">
    <cfRule type="cellIs" dxfId="6" priority="8" operator="between">
      <formula>"F"</formula>
      <formula>"F"</formula>
    </cfRule>
  </conditionalFormatting>
  <conditionalFormatting sqref="M39">
    <cfRule type="cellIs" dxfId="5" priority="7" operator="between">
      <formula>"D"</formula>
      <formula>"F"</formula>
    </cfRule>
  </conditionalFormatting>
  <conditionalFormatting sqref="M39">
    <cfRule type="cellIs" dxfId="4" priority="6" operator="between">
      <formula>"D"</formula>
      <formula>"F"</formula>
    </cfRule>
  </conditionalFormatting>
  <conditionalFormatting sqref="M66 F66">
    <cfRule type="cellIs" dxfId="3" priority="5" operator="between">
      <formula>"F"</formula>
      <formula>"F"</formula>
    </cfRule>
  </conditionalFormatting>
  <conditionalFormatting sqref="M79">
    <cfRule type="cellIs" dxfId="2" priority="1" operator="between">
      <formula>"F"</formula>
      <formula>"F"</formula>
    </cfRule>
  </conditionalFormatting>
  <conditionalFormatting sqref="M73">
    <cfRule type="cellIs" dxfId="1" priority="3" operator="between">
      <formula>"F"</formula>
      <formula>"F"</formula>
    </cfRule>
  </conditionalFormatting>
  <conditionalFormatting sqref="F81">
    <cfRule type="cellIs" dxfId="0" priority="2" operator="between">
      <formula>"F"</formula>
      <formula>"F"</formula>
    </cfRule>
  </conditionalFormatting>
  <hyperlinks>
    <hyperlink ref="A4" r:id="rId1"/>
  </hyperlinks>
  <printOptions horizontalCentered="1" verticalCentered="1"/>
  <pageMargins left="0.2" right="0.2" top="0.2" bottom="0.2" header="0" footer="0"/>
  <pageSetup scale="76" fitToHeight="2" orientation="landscape" r:id="rId2"/>
  <rowBreaks count="1" manualBreakCount="1">
    <brk id="47"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D145"/>
  <sheetViews>
    <sheetView view="pageBreakPreview" topLeftCell="A62" zoomScale="85" zoomScaleNormal="100" zoomScaleSheetLayoutView="85" workbookViewId="0">
      <selection activeCell="B89" sqref="B89"/>
    </sheetView>
  </sheetViews>
  <sheetFormatPr defaultColWidth="9.140625" defaultRowHeight="15" x14ac:dyDescent="0.25"/>
  <cols>
    <col min="1" max="1" width="14.28515625" style="25" bestFit="1" customWidth="1"/>
    <col min="2" max="2" width="61.28515625" style="25" customWidth="1"/>
    <col min="3" max="3" width="52.5703125" style="50" customWidth="1"/>
    <col min="4" max="4" width="9.140625" style="52"/>
    <col min="5" max="16384" width="9.140625" style="25"/>
  </cols>
  <sheetData>
    <row r="1" spans="1:4" ht="18" customHeight="1" thickBot="1" x14ac:dyDescent="0.35">
      <c r="A1" s="296" t="s">
        <v>63</v>
      </c>
      <c r="B1" s="296"/>
      <c r="C1" s="296"/>
      <c r="D1" s="296"/>
    </row>
    <row r="2" spans="1:4" ht="15" customHeight="1" thickTop="1" thickBot="1" x14ac:dyDescent="0.3">
      <c r="A2" s="26"/>
      <c r="B2" s="49" t="s">
        <v>205</v>
      </c>
      <c r="C2" s="252" t="s">
        <v>212</v>
      </c>
      <c r="D2" s="51" t="s">
        <v>33</v>
      </c>
    </row>
    <row r="3" spans="1:4" s="27" customFormat="1" ht="15" customHeight="1" x14ac:dyDescent="0.2">
      <c r="A3" s="297" t="s">
        <v>64</v>
      </c>
      <c r="B3" s="297"/>
      <c r="C3" s="55"/>
      <c r="D3" s="56"/>
    </row>
    <row r="4" spans="1:4" s="27" customFormat="1" ht="15" customHeight="1" x14ac:dyDescent="0.25">
      <c r="A4" s="57"/>
      <c r="B4" s="108" t="s">
        <v>65</v>
      </c>
      <c r="C4" s="58" t="s">
        <v>196</v>
      </c>
      <c r="D4" s="56">
        <v>3</v>
      </c>
    </row>
    <row r="5" spans="1:4" s="27" customFormat="1" ht="15" customHeight="1" x14ac:dyDescent="0.25">
      <c r="A5" s="57"/>
      <c r="B5" s="108" t="s">
        <v>66</v>
      </c>
      <c r="C5" s="55" t="s">
        <v>43</v>
      </c>
      <c r="D5" s="56">
        <v>3</v>
      </c>
    </row>
    <row r="6" spans="1:4" s="27" customFormat="1" ht="15" customHeight="1" x14ac:dyDescent="0.25">
      <c r="A6" s="57"/>
      <c r="B6" s="108" t="s">
        <v>67</v>
      </c>
      <c r="C6" s="55" t="s">
        <v>45</v>
      </c>
      <c r="D6" s="56">
        <v>3</v>
      </c>
    </row>
    <row r="7" spans="1:4" s="27" customFormat="1" ht="15" customHeight="1" x14ac:dyDescent="0.25">
      <c r="A7" s="57"/>
      <c r="B7" s="108" t="s">
        <v>68</v>
      </c>
      <c r="C7" s="253" t="s">
        <v>210</v>
      </c>
      <c r="D7" s="56">
        <v>3</v>
      </c>
    </row>
    <row r="8" spans="1:4" s="27" customFormat="1" ht="15" customHeight="1" x14ac:dyDescent="0.25">
      <c r="A8" s="57"/>
      <c r="B8" s="108" t="s">
        <v>69</v>
      </c>
      <c r="C8" s="55" t="s">
        <v>45</v>
      </c>
      <c r="D8" s="56">
        <v>3</v>
      </c>
    </row>
    <row r="9" spans="1:4" s="27" customFormat="1" ht="15" customHeight="1" x14ac:dyDescent="0.25">
      <c r="A9" s="57"/>
      <c r="B9" s="108" t="s">
        <v>70</v>
      </c>
      <c r="C9" s="58" t="s">
        <v>211</v>
      </c>
      <c r="D9" s="56">
        <v>3</v>
      </c>
    </row>
    <row r="10" spans="1:4" s="27" customFormat="1" ht="15" customHeight="1" x14ac:dyDescent="0.25">
      <c r="A10" s="57"/>
      <c r="B10" s="108" t="s">
        <v>71</v>
      </c>
      <c r="C10" s="55" t="s">
        <v>45</v>
      </c>
      <c r="D10" s="56">
        <v>3</v>
      </c>
    </row>
    <row r="11" spans="1:4" s="27" customFormat="1" ht="15" customHeight="1" x14ac:dyDescent="0.25">
      <c r="A11" s="57"/>
      <c r="B11" s="108" t="s">
        <v>72</v>
      </c>
      <c r="C11" s="55" t="s">
        <v>213</v>
      </c>
      <c r="D11" s="56">
        <v>3</v>
      </c>
    </row>
    <row r="12" spans="1:4" s="27" customFormat="1" ht="15" customHeight="1" x14ac:dyDescent="0.25">
      <c r="A12" s="57"/>
      <c r="B12" s="108" t="s">
        <v>73</v>
      </c>
      <c r="C12" s="254"/>
      <c r="D12" s="56" t="s">
        <v>214</v>
      </c>
    </row>
    <row r="13" spans="1:4" s="27" customFormat="1" ht="15" customHeight="1" x14ac:dyDescent="0.25">
      <c r="A13" s="57"/>
      <c r="B13" s="108" t="s">
        <v>74</v>
      </c>
      <c r="C13" s="58"/>
      <c r="D13" s="56" t="s">
        <v>214</v>
      </c>
    </row>
    <row r="14" spans="1:4" s="27" customFormat="1" ht="15" customHeight="1" x14ac:dyDescent="0.25">
      <c r="A14" s="57"/>
      <c r="B14" s="108" t="s">
        <v>75</v>
      </c>
      <c r="C14" s="58"/>
      <c r="D14" s="56" t="s">
        <v>214</v>
      </c>
    </row>
    <row r="15" spans="1:4" s="27" customFormat="1" ht="15" customHeight="1" x14ac:dyDescent="0.25">
      <c r="A15" s="57"/>
      <c r="B15" s="108" t="s">
        <v>76</v>
      </c>
      <c r="C15" s="59"/>
      <c r="D15" s="56" t="s">
        <v>214</v>
      </c>
    </row>
    <row r="16" spans="1:4" s="27" customFormat="1" ht="15" customHeight="1" x14ac:dyDescent="0.25">
      <c r="A16" s="57"/>
      <c r="B16" s="108" t="s">
        <v>77</v>
      </c>
      <c r="C16" s="55"/>
      <c r="D16" s="56" t="s">
        <v>215</v>
      </c>
    </row>
    <row r="17" spans="1:4" s="27" customFormat="1" ht="15" customHeight="1" x14ac:dyDescent="0.3">
      <c r="A17" s="295" t="s">
        <v>111</v>
      </c>
      <c r="B17" s="295"/>
      <c r="C17" s="60"/>
      <c r="D17" s="61"/>
    </row>
    <row r="18" spans="1:4" s="27" customFormat="1" ht="15" customHeight="1" x14ac:dyDescent="0.25">
      <c r="A18" s="57"/>
      <c r="B18" s="108" t="s">
        <v>112</v>
      </c>
      <c r="C18" s="253" t="s">
        <v>248</v>
      </c>
      <c r="D18" s="56">
        <v>4</v>
      </c>
    </row>
    <row r="19" spans="1:4" s="27" customFormat="1" ht="15" customHeight="1" x14ac:dyDescent="0.25">
      <c r="A19" s="57"/>
      <c r="B19" s="108" t="s">
        <v>113</v>
      </c>
      <c r="C19" s="55"/>
      <c r="D19" s="56" t="s">
        <v>214</v>
      </c>
    </row>
    <row r="20" spans="1:4" s="27" customFormat="1" ht="15" customHeight="1" x14ac:dyDescent="0.25">
      <c r="A20" s="57"/>
      <c r="B20" s="108" t="s">
        <v>114</v>
      </c>
      <c r="C20" s="55"/>
      <c r="D20" s="56">
        <v>3</v>
      </c>
    </row>
    <row r="21" spans="1:4" s="27" customFormat="1" ht="15" customHeight="1" x14ac:dyDescent="0.25">
      <c r="A21" s="57"/>
      <c r="B21" s="108" t="s">
        <v>115</v>
      </c>
      <c r="C21" s="58"/>
      <c r="D21" s="56">
        <v>3</v>
      </c>
    </row>
    <row r="22" spans="1:4" s="27" customFormat="1" ht="15" customHeight="1" x14ac:dyDescent="0.25">
      <c r="A22" s="57"/>
      <c r="B22" s="108" t="s">
        <v>116</v>
      </c>
      <c r="C22" s="55" t="s">
        <v>49</v>
      </c>
      <c r="D22" s="56">
        <v>3</v>
      </c>
    </row>
    <row r="23" spans="1:4" s="27" customFormat="1" ht="15" customHeight="1" x14ac:dyDescent="0.25">
      <c r="A23" s="57"/>
      <c r="B23" s="108" t="s">
        <v>117</v>
      </c>
      <c r="C23" s="53" t="s">
        <v>217</v>
      </c>
      <c r="D23" s="56">
        <v>3</v>
      </c>
    </row>
    <row r="24" spans="1:4" s="27" customFormat="1" ht="15" customHeight="1" x14ac:dyDescent="0.25">
      <c r="A24" s="57"/>
      <c r="B24" s="108" t="s">
        <v>118</v>
      </c>
      <c r="C24" s="55"/>
      <c r="D24" s="56">
        <v>3</v>
      </c>
    </row>
    <row r="25" spans="1:4" s="27" customFormat="1" ht="15" customHeight="1" x14ac:dyDescent="0.25">
      <c r="A25" s="57"/>
      <c r="B25" s="108" t="s">
        <v>119</v>
      </c>
      <c r="C25" s="254"/>
      <c r="D25" s="56">
        <v>3</v>
      </c>
    </row>
    <row r="26" spans="1:4" s="27" customFormat="1" ht="15" customHeight="1" x14ac:dyDescent="0.25">
      <c r="A26" s="57"/>
      <c r="B26" s="108" t="s">
        <v>120</v>
      </c>
      <c r="C26" s="62"/>
      <c r="D26" s="56">
        <v>3</v>
      </c>
    </row>
    <row r="27" spans="1:4" s="27" customFormat="1" ht="15" customHeight="1" x14ac:dyDescent="0.25">
      <c r="A27" s="57"/>
      <c r="B27" s="108" t="s">
        <v>121</v>
      </c>
      <c r="C27" s="63"/>
      <c r="D27" s="56">
        <v>3</v>
      </c>
    </row>
    <row r="28" spans="1:4" s="27" customFormat="1" ht="15" customHeight="1" x14ac:dyDescent="0.25">
      <c r="A28" s="57"/>
      <c r="B28" s="108" t="s">
        <v>122</v>
      </c>
      <c r="C28" s="59" t="s">
        <v>203</v>
      </c>
      <c r="D28" s="56">
        <v>3</v>
      </c>
    </row>
    <row r="29" spans="1:4" s="27" customFormat="1" ht="15" customHeight="1" x14ac:dyDescent="0.25">
      <c r="A29" s="57"/>
      <c r="B29" s="108" t="s">
        <v>123</v>
      </c>
      <c r="C29" s="55" t="s">
        <v>237</v>
      </c>
      <c r="D29" s="56">
        <v>3</v>
      </c>
    </row>
    <row r="30" spans="1:4" s="27" customFormat="1" ht="15" customHeight="1" x14ac:dyDescent="0.25">
      <c r="A30" s="57"/>
      <c r="B30" s="108" t="s">
        <v>124</v>
      </c>
      <c r="C30" s="55" t="s">
        <v>238</v>
      </c>
      <c r="D30" s="56">
        <v>3</v>
      </c>
    </row>
    <row r="31" spans="1:4" s="27" customFormat="1" ht="15" customHeight="1" x14ac:dyDescent="0.25">
      <c r="A31" s="57"/>
      <c r="B31" s="108" t="s">
        <v>125</v>
      </c>
      <c r="C31" s="55" t="s">
        <v>238</v>
      </c>
      <c r="D31" s="56">
        <v>3</v>
      </c>
    </row>
    <row r="32" spans="1:4" s="27" customFormat="1" ht="15" customHeight="1" x14ac:dyDescent="0.25">
      <c r="A32" s="57"/>
      <c r="B32" s="108" t="s">
        <v>126</v>
      </c>
      <c r="C32" s="55" t="s">
        <v>218</v>
      </c>
      <c r="D32" s="56">
        <v>3</v>
      </c>
    </row>
    <row r="33" spans="1:4" s="36" customFormat="1" ht="15" customHeight="1" x14ac:dyDescent="0.25">
      <c r="A33" s="57"/>
      <c r="B33" s="108" t="s">
        <v>127</v>
      </c>
      <c r="C33" s="55" t="s">
        <v>219</v>
      </c>
      <c r="D33" s="56">
        <v>3</v>
      </c>
    </row>
    <row r="34" spans="1:4" s="27" customFormat="1" ht="15" customHeight="1" x14ac:dyDescent="0.25">
      <c r="A34" s="57"/>
      <c r="B34" s="108" t="s">
        <v>128</v>
      </c>
      <c r="C34" s="253" t="s">
        <v>239</v>
      </c>
      <c r="D34" s="56">
        <v>3</v>
      </c>
    </row>
    <row r="35" spans="1:4" s="27" customFormat="1" ht="15" customHeight="1" x14ac:dyDescent="0.25">
      <c r="A35" s="57"/>
      <c r="B35" s="108" t="s">
        <v>129</v>
      </c>
      <c r="C35" s="55" t="s">
        <v>232</v>
      </c>
      <c r="D35" s="56">
        <v>3</v>
      </c>
    </row>
    <row r="36" spans="1:4" s="27" customFormat="1" ht="15" customHeight="1" x14ac:dyDescent="0.25">
      <c r="A36" s="57"/>
      <c r="B36" s="108" t="s">
        <v>130</v>
      </c>
      <c r="C36" s="55" t="s">
        <v>220</v>
      </c>
      <c r="D36" s="56">
        <v>3</v>
      </c>
    </row>
    <row r="37" spans="1:4" s="27" customFormat="1" ht="15" customHeight="1" x14ac:dyDescent="0.25">
      <c r="A37" s="57"/>
      <c r="B37" s="108" t="s">
        <v>131</v>
      </c>
      <c r="C37" s="58"/>
      <c r="D37" s="56" t="s">
        <v>221</v>
      </c>
    </row>
    <row r="38" spans="1:4" s="27" customFormat="1" ht="15" customHeight="1" x14ac:dyDescent="0.25">
      <c r="A38" s="57"/>
      <c r="B38" s="108" t="s">
        <v>132</v>
      </c>
      <c r="C38" s="58"/>
      <c r="D38" s="56" t="s">
        <v>214</v>
      </c>
    </row>
    <row r="39" spans="1:4" s="27" customFormat="1" ht="15" customHeight="1" x14ac:dyDescent="0.25">
      <c r="A39" s="57"/>
      <c r="B39" s="108" t="s">
        <v>133</v>
      </c>
      <c r="C39" s="59"/>
      <c r="D39" s="56" t="s">
        <v>221</v>
      </c>
    </row>
    <row r="40" spans="1:4" s="27" customFormat="1" ht="15" customHeight="1" x14ac:dyDescent="0.25">
      <c r="A40" s="57"/>
      <c r="B40" s="108" t="s">
        <v>134</v>
      </c>
      <c r="C40" s="64"/>
      <c r="D40" s="56" t="s">
        <v>222</v>
      </c>
    </row>
    <row r="41" spans="1:4" s="27" customFormat="1" ht="15" customHeight="1" x14ac:dyDescent="0.25">
      <c r="A41" s="57"/>
      <c r="B41" s="108" t="s">
        <v>135</v>
      </c>
      <c r="C41" s="65"/>
      <c r="D41" s="56" t="s">
        <v>214</v>
      </c>
    </row>
    <row r="42" spans="1:4" ht="15" customHeight="1" x14ac:dyDescent="0.25">
      <c r="A42" s="295" t="s">
        <v>78</v>
      </c>
      <c r="B42" s="295"/>
      <c r="C42" s="66"/>
      <c r="D42" s="67"/>
    </row>
    <row r="43" spans="1:4" ht="15" customHeight="1" x14ac:dyDescent="0.25">
      <c r="A43" s="251"/>
      <c r="B43" s="108" t="s">
        <v>346</v>
      </c>
      <c r="C43" s="66"/>
      <c r="D43" s="67" t="s">
        <v>347</v>
      </c>
    </row>
    <row r="44" spans="1:4" ht="15" customHeight="1" x14ac:dyDescent="0.25">
      <c r="A44" s="57"/>
      <c r="B44" s="108" t="s">
        <v>79</v>
      </c>
      <c r="C44" s="253" t="s">
        <v>249</v>
      </c>
      <c r="D44" s="56">
        <v>3</v>
      </c>
    </row>
    <row r="45" spans="1:4" ht="15" customHeight="1" x14ac:dyDescent="0.25">
      <c r="A45" s="57"/>
      <c r="B45" s="108" t="s">
        <v>80</v>
      </c>
      <c r="C45" s="66"/>
      <c r="D45" s="56">
        <v>3</v>
      </c>
    </row>
    <row r="46" spans="1:4" ht="15" customHeight="1" x14ac:dyDescent="0.25">
      <c r="A46" s="57"/>
      <c r="B46" s="108" t="s">
        <v>81</v>
      </c>
      <c r="C46" s="66"/>
      <c r="D46" s="56">
        <v>3</v>
      </c>
    </row>
    <row r="47" spans="1:4" ht="15" customHeight="1" x14ac:dyDescent="0.25">
      <c r="A47" s="57"/>
      <c r="B47" s="108" t="s">
        <v>82</v>
      </c>
      <c r="C47" s="66"/>
      <c r="D47" s="56">
        <v>3</v>
      </c>
    </row>
    <row r="48" spans="1:4" ht="15" customHeight="1" x14ac:dyDescent="0.25">
      <c r="A48" s="57"/>
      <c r="B48" s="108" t="s">
        <v>83</v>
      </c>
      <c r="C48" s="66"/>
      <c r="D48" s="56">
        <v>3</v>
      </c>
    </row>
    <row r="49" spans="1:4" ht="15" customHeight="1" x14ac:dyDescent="0.25">
      <c r="A49" s="57"/>
      <c r="B49" s="108" t="s">
        <v>84</v>
      </c>
      <c r="C49" s="66" t="s">
        <v>250</v>
      </c>
      <c r="D49" s="56">
        <v>3</v>
      </c>
    </row>
    <row r="50" spans="1:4" ht="15" customHeight="1" x14ac:dyDescent="0.25">
      <c r="A50" s="57"/>
      <c r="B50" s="108" t="s">
        <v>85</v>
      </c>
      <c r="C50" s="66"/>
      <c r="D50" s="56">
        <v>3</v>
      </c>
    </row>
    <row r="51" spans="1:4" ht="15" customHeight="1" x14ac:dyDescent="0.25">
      <c r="A51" s="57"/>
      <c r="B51" s="108" t="s">
        <v>86</v>
      </c>
      <c r="C51" s="66" t="s">
        <v>223</v>
      </c>
      <c r="D51" s="56">
        <v>3</v>
      </c>
    </row>
    <row r="52" spans="1:4" ht="15" customHeight="1" x14ac:dyDescent="0.25">
      <c r="A52" s="57"/>
      <c r="B52" s="108" t="s">
        <v>87</v>
      </c>
      <c r="C52" s="66"/>
      <c r="D52" s="56">
        <v>3</v>
      </c>
    </row>
    <row r="53" spans="1:4" ht="15" customHeight="1" x14ac:dyDescent="0.25">
      <c r="A53" s="57"/>
      <c r="B53" s="108" t="s">
        <v>88</v>
      </c>
      <c r="C53" s="55" t="s">
        <v>49</v>
      </c>
      <c r="D53" s="56">
        <v>3</v>
      </c>
    </row>
    <row r="54" spans="1:4" ht="15" customHeight="1" x14ac:dyDescent="0.25">
      <c r="A54" s="57"/>
      <c r="B54" s="108" t="s">
        <v>89</v>
      </c>
      <c r="C54" s="66" t="s">
        <v>209</v>
      </c>
      <c r="D54" s="56">
        <v>3</v>
      </c>
    </row>
    <row r="55" spans="1:4" ht="15" customHeight="1" x14ac:dyDescent="0.25">
      <c r="A55" s="57"/>
      <c r="B55" s="108" t="s">
        <v>90</v>
      </c>
      <c r="C55" s="66" t="s">
        <v>202</v>
      </c>
      <c r="D55" s="56">
        <v>3</v>
      </c>
    </row>
    <row r="56" spans="1:4" ht="15" customHeight="1" x14ac:dyDescent="0.25">
      <c r="A56" s="57"/>
      <c r="B56" s="108" t="s">
        <v>91</v>
      </c>
      <c r="C56" s="66" t="s">
        <v>211</v>
      </c>
      <c r="D56" s="56">
        <v>3</v>
      </c>
    </row>
    <row r="57" spans="1:4" ht="15" customHeight="1" x14ac:dyDescent="0.25">
      <c r="A57" s="57"/>
      <c r="B57" s="108" t="s">
        <v>92</v>
      </c>
      <c r="C57" s="66"/>
      <c r="D57" s="56">
        <v>3</v>
      </c>
    </row>
    <row r="58" spans="1:4" ht="15" customHeight="1" x14ac:dyDescent="0.25">
      <c r="A58" s="57"/>
      <c r="B58" s="108" t="s">
        <v>93</v>
      </c>
      <c r="C58" s="66"/>
      <c r="D58" s="56">
        <v>3</v>
      </c>
    </row>
    <row r="59" spans="1:4" ht="15" customHeight="1" x14ac:dyDescent="0.25">
      <c r="A59" s="57"/>
      <c r="B59" s="108" t="s">
        <v>94</v>
      </c>
      <c r="C59" s="55" t="s">
        <v>240</v>
      </c>
      <c r="D59" s="56">
        <v>3</v>
      </c>
    </row>
    <row r="60" spans="1:4" ht="15" customHeight="1" x14ac:dyDescent="0.25">
      <c r="A60" s="57"/>
      <c r="B60" s="108" t="s">
        <v>95</v>
      </c>
      <c r="C60" s="55" t="s">
        <v>224</v>
      </c>
      <c r="D60" s="56">
        <v>3</v>
      </c>
    </row>
    <row r="61" spans="1:4" ht="15" customHeight="1" x14ac:dyDescent="0.25">
      <c r="A61" s="57"/>
      <c r="B61" s="108" t="s">
        <v>96</v>
      </c>
      <c r="C61" s="66" t="s">
        <v>251</v>
      </c>
      <c r="D61" s="56">
        <v>3</v>
      </c>
    </row>
    <row r="62" spans="1:4" ht="15" customHeight="1" x14ac:dyDescent="0.25">
      <c r="A62" s="57"/>
      <c r="B62" s="108" t="s">
        <v>97</v>
      </c>
      <c r="C62" s="66"/>
      <c r="D62" s="56">
        <v>3</v>
      </c>
    </row>
    <row r="63" spans="1:4" ht="15" customHeight="1" x14ac:dyDescent="0.25">
      <c r="A63" s="57"/>
      <c r="B63" s="108" t="s">
        <v>98</v>
      </c>
      <c r="C63" s="66" t="s">
        <v>200</v>
      </c>
      <c r="D63" s="56">
        <v>3</v>
      </c>
    </row>
    <row r="64" spans="1:4" ht="15" customHeight="1" x14ac:dyDescent="0.25">
      <c r="A64" s="57"/>
      <c r="B64" s="108" t="s">
        <v>99</v>
      </c>
      <c r="C64" s="66"/>
      <c r="D64" s="56">
        <v>3</v>
      </c>
    </row>
    <row r="65" spans="1:4" ht="15" customHeight="1" x14ac:dyDescent="0.25">
      <c r="A65" s="57"/>
      <c r="B65" s="108" t="s">
        <v>100</v>
      </c>
      <c r="C65" s="66"/>
      <c r="D65" s="56">
        <v>3</v>
      </c>
    </row>
    <row r="66" spans="1:4" ht="15" customHeight="1" x14ac:dyDescent="0.25">
      <c r="A66" s="57"/>
      <c r="B66" s="108" t="s">
        <v>101</v>
      </c>
      <c r="C66" s="55" t="s">
        <v>252</v>
      </c>
      <c r="D66" s="56">
        <v>3</v>
      </c>
    </row>
    <row r="67" spans="1:4" ht="15" customHeight="1" x14ac:dyDescent="0.25">
      <c r="A67" s="57"/>
      <c r="B67" s="108" t="s">
        <v>102</v>
      </c>
      <c r="C67" s="55" t="s">
        <v>241</v>
      </c>
      <c r="D67" s="56">
        <v>3</v>
      </c>
    </row>
    <row r="68" spans="1:4" ht="15" customHeight="1" x14ac:dyDescent="0.25">
      <c r="A68" s="57"/>
      <c r="B68" s="108" t="s">
        <v>103</v>
      </c>
      <c r="C68" s="66" t="s">
        <v>225</v>
      </c>
      <c r="D68" s="56">
        <v>3</v>
      </c>
    </row>
    <row r="69" spans="1:4" ht="15" customHeight="1" x14ac:dyDescent="0.25">
      <c r="A69" s="57"/>
      <c r="B69" s="108" t="s">
        <v>104</v>
      </c>
      <c r="C69" s="66" t="s">
        <v>226</v>
      </c>
      <c r="D69" s="56">
        <v>3</v>
      </c>
    </row>
    <row r="70" spans="1:4" ht="15" customHeight="1" x14ac:dyDescent="0.25">
      <c r="A70" s="57"/>
      <c r="B70" s="108" t="s">
        <v>105</v>
      </c>
      <c r="C70" s="66"/>
      <c r="D70" s="56">
        <v>3</v>
      </c>
    </row>
    <row r="71" spans="1:4" ht="15" customHeight="1" x14ac:dyDescent="0.25">
      <c r="A71" s="57"/>
      <c r="B71" s="108" t="s">
        <v>106</v>
      </c>
      <c r="C71" s="66"/>
      <c r="D71" s="56" t="s">
        <v>214</v>
      </c>
    </row>
    <row r="72" spans="1:4" ht="15" customHeight="1" x14ac:dyDescent="0.25">
      <c r="A72" s="57"/>
      <c r="B72" s="108" t="s">
        <v>107</v>
      </c>
      <c r="C72" s="66"/>
      <c r="D72" s="56" t="s">
        <v>214</v>
      </c>
    </row>
    <row r="73" spans="1:4" ht="15" customHeight="1" x14ac:dyDescent="0.25">
      <c r="A73" s="57"/>
      <c r="B73" s="108" t="s">
        <v>108</v>
      </c>
      <c r="C73" s="66"/>
      <c r="D73" s="56" t="s">
        <v>221</v>
      </c>
    </row>
    <row r="74" spans="1:4" ht="15" customHeight="1" x14ac:dyDescent="0.25">
      <c r="A74" s="57"/>
      <c r="B74" s="108" t="s">
        <v>109</v>
      </c>
      <c r="C74" s="66" t="s">
        <v>227</v>
      </c>
      <c r="D74" s="56" t="s">
        <v>215</v>
      </c>
    </row>
    <row r="75" spans="1:4" ht="15" customHeight="1" x14ac:dyDescent="0.25">
      <c r="A75" s="57"/>
      <c r="B75" s="108" t="s">
        <v>110</v>
      </c>
      <c r="C75" s="66"/>
      <c r="D75" s="56" t="s">
        <v>215</v>
      </c>
    </row>
    <row r="76" spans="1:4" ht="15" customHeight="1" x14ac:dyDescent="0.25">
      <c r="A76" s="295" t="s">
        <v>136</v>
      </c>
      <c r="B76" s="295"/>
      <c r="C76" s="66"/>
      <c r="D76" s="67"/>
    </row>
    <row r="77" spans="1:4" ht="15" customHeight="1" x14ac:dyDescent="0.25">
      <c r="A77" s="57"/>
      <c r="B77" s="108" t="s">
        <v>137</v>
      </c>
      <c r="C77" s="66" t="s">
        <v>197</v>
      </c>
      <c r="D77" s="56">
        <v>3</v>
      </c>
    </row>
    <row r="78" spans="1:4" ht="15" customHeight="1" x14ac:dyDescent="0.25">
      <c r="A78" s="57"/>
      <c r="B78" s="108" t="s">
        <v>348</v>
      </c>
      <c r="C78" s="66" t="s">
        <v>300</v>
      </c>
      <c r="D78" s="56" t="s">
        <v>349</v>
      </c>
    </row>
    <row r="79" spans="1:4" ht="15" customHeight="1" x14ac:dyDescent="0.25">
      <c r="A79" s="57"/>
      <c r="B79" s="108" t="s">
        <v>138</v>
      </c>
      <c r="C79" s="58" t="s">
        <v>196</v>
      </c>
      <c r="D79" s="56">
        <v>3</v>
      </c>
    </row>
    <row r="80" spans="1:4" ht="15" customHeight="1" x14ac:dyDescent="0.25">
      <c r="A80" s="57"/>
      <c r="B80" s="108" t="s">
        <v>139</v>
      </c>
      <c r="C80" s="58" t="s">
        <v>196</v>
      </c>
      <c r="D80" s="56">
        <v>3</v>
      </c>
    </row>
    <row r="81" spans="1:4" ht="15" customHeight="1" x14ac:dyDescent="0.25">
      <c r="A81" s="57"/>
      <c r="B81" s="108" t="s">
        <v>140</v>
      </c>
      <c r="C81" s="66"/>
      <c r="D81" s="56" t="s">
        <v>214</v>
      </c>
    </row>
    <row r="82" spans="1:4" ht="15" customHeight="1" x14ac:dyDescent="0.25">
      <c r="A82" s="57"/>
      <c r="B82" s="108" t="s">
        <v>141</v>
      </c>
      <c r="C82" s="55" t="s">
        <v>234</v>
      </c>
      <c r="D82" s="56">
        <v>3</v>
      </c>
    </row>
    <row r="83" spans="1:4" ht="15" customHeight="1" x14ac:dyDescent="0.25">
      <c r="A83" s="57"/>
      <c r="B83" s="108" t="s">
        <v>142</v>
      </c>
      <c r="C83" s="55" t="s">
        <v>233</v>
      </c>
      <c r="D83" s="56">
        <v>3</v>
      </c>
    </row>
    <row r="84" spans="1:4" ht="15" customHeight="1" x14ac:dyDescent="0.25">
      <c r="A84" s="57"/>
      <c r="B84" s="108" t="s">
        <v>143</v>
      </c>
      <c r="C84" s="55" t="s">
        <v>232</v>
      </c>
      <c r="D84" s="56">
        <v>3</v>
      </c>
    </row>
    <row r="85" spans="1:4" ht="15" customHeight="1" x14ac:dyDescent="0.25">
      <c r="A85" s="57"/>
      <c r="B85" s="108" t="s">
        <v>144</v>
      </c>
      <c r="C85" s="66" t="s">
        <v>253</v>
      </c>
      <c r="D85" s="56">
        <v>3</v>
      </c>
    </row>
    <row r="86" spans="1:4" ht="15" customHeight="1" x14ac:dyDescent="0.25">
      <c r="A86" s="57"/>
      <c r="B86" s="108" t="s">
        <v>145</v>
      </c>
      <c r="C86" s="66" t="s">
        <v>204</v>
      </c>
      <c r="D86" s="56">
        <v>3</v>
      </c>
    </row>
    <row r="87" spans="1:4" ht="15" customHeight="1" x14ac:dyDescent="0.25">
      <c r="A87" s="57"/>
      <c r="B87" s="108" t="s">
        <v>146</v>
      </c>
      <c r="C87" s="55" t="s">
        <v>231</v>
      </c>
      <c r="D87" s="56">
        <v>3</v>
      </c>
    </row>
    <row r="88" spans="1:4" ht="15" customHeight="1" x14ac:dyDescent="0.25">
      <c r="A88" s="57"/>
      <c r="B88" s="108" t="s">
        <v>147</v>
      </c>
      <c r="C88" s="55" t="s">
        <v>232</v>
      </c>
      <c r="D88" s="56">
        <v>3</v>
      </c>
    </row>
    <row r="89" spans="1:4" ht="15" customHeight="1" x14ac:dyDescent="0.25">
      <c r="A89" s="57"/>
      <c r="B89" s="108" t="s">
        <v>351</v>
      </c>
      <c r="C89" s="55" t="s">
        <v>352</v>
      </c>
      <c r="D89" s="56">
        <v>3</v>
      </c>
    </row>
    <row r="90" spans="1:4" ht="15" customHeight="1" x14ac:dyDescent="0.25">
      <c r="A90" s="57"/>
      <c r="B90" s="108" t="s">
        <v>148</v>
      </c>
      <c r="C90" s="55" t="s">
        <v>42</v>
      </c>
      <c r="D90" s="56">
        <v>3</v>
      </c>
    </row>
    <row r="91" spans="1:4" ht="15" customHeight="1" x14ac:dyDescent="0.25">
      <c r="A91" s="57"/>
      <c r="B91" s="108" t="s">
        <v>149</v>
      </c>
      <c r="C91" s="55" t="s">
        <v>228</v>
      </c>
      <c r="D91" s="56">
        <v>3</v>
      </c>
    </row>
    <row r="92" spans="1:4" ht="15" customHeight="1" x14ac:dyDescent="0.25">
      <c r="A92" s="57"/>
      <c r="B92" s="108" t="s">
        <v>150</v>
      </c>
      <c r="C92" s="55" t="s">
        <v>229</v>
      </c>
      <c r="D92" s="56">
        <v>3</v>
      </c>
    </row>
    <row r="93" spans="1:4" ht="15" customHeight="1" x14ac:dyDescent="0.25">
      <c r="A93" s="57"/>
      <c r="B93" s="108" t="s">
        <v>151</v>
      </c>
      <c r="C93" s="55" t="s">
        <v>224</v>
      </c>
      <c r="D93" s="56">
        <v>3</v>
      </c>
    </row>
    <row r="94" spans="1:4" ht="15" customHeight="1" x14ac:dyDescent="0.25">
      <c r="A94" s="57"/>
      <c r="B94" s="108" t="s">
        <v>152</v>
      </c>
      <c r="C94" s="55" t="s">
        <v>230</v>
      </c>
      <c r="D94" s="56">
        <v>3</v>
      </c>
    </row>
    <row r="95" spans="1:4" ht="15" customHeight="1" x14ac:dyDescent="0.25">
      <c r="A95" s="57"/>
      <c r="B95" s="108" t="s">
        <v>153</v>
      </c>
      <c r="C95" s="55" t="s">
        <v>235</v>
      </c>
      <c r="D95" s="56">
        <v>3</v>
      </c>
    </row>
    <row r="96" spans="1:4" ht="15" customHeight="1" x14ac:dyDescent="0.25">
      <c r="A96" s="57"/>
      <c r="B96" s="108" t="s">
        <v>154</v>
      </c>
      <c r="C96" s="55" t="s">
        <v>232</v>
      </c>
      <c r="D96" s="56">
        <v>3</v>
      </c>
    </row>
    <row r="97" spans="1:4" ht="15" customHeight="1" x14ac:dyDescent="0.25">
      <c r="A97" s="57"/>
      <c r="B97" s="108" t="s">
        <v>155</v>
      </c>
      <c r="C97" s="55" t="s">
        <v>224</v>
      </c>
      <c r="D97" s="56">
        <v>3</v>
      </c>
    </row>
    <row r="98" spans="1:4" ht="15" customHeight="1" x14ac:dyDescent="0.25">
      <c r="A98" s="57"/>
      <c r="B98" s="108" t="s">
        <v>156</v>
      </c>
      <c r="C98" s="55" t="s">
        <v>230</v>
      </c>
      <c r="D98" s="56">
        <v>3</v>
      </c>
    </row>
    <row r="99" spans="1:4" ht="15" customHeight="1" x14ac:dyDescent="0.25">
      <c r="A99" s="57"/>
      <c r="B99" s="108" t="s">
        <v>157</v>
      </c>
      <c r="C99" s="55" t="s">
        <v>236</v>
      </c>
      <c r="D99" s="56">
        <v>3</v>
      </c>
    </row>
    <row r="100" spans="1:4" ht="15" customHeight="1" x14ac:dyDescent="0.25">
      <c r="A100" s="57"/>
      <c r="B100" s="108" t="s">
        <v>158</v>
      </c>
      <c r="C100" s="55" t="s">
        <v>42</v>
      </c>
      <c r="D100" s="56">
        <v>3</v>
      </c>
    </row>
    <row r="101" spans="1:4" ht="15" customHeight="1" x14ac:dyDescent="0.25">
      <c r="A101" s="57"/>
      <c r="B101" s="108" t="s">
        <v>159</v>
      </c>
      <c r="C101" s="66" t="s">
        <v>254</v>
      </c>
      <c r="D101" s="56">
        <v>3</v>
      </c>
    </row>
    <row r="102" spans="1:4" ht="15" customHeight="1" x14ac:dyDescent="0.25">
      <c r="A102" s="57"/>
      <c r="B102" s="108" t="s">
        <v>160</v>
      </c>
      <c r="C102" s="55" t="s">
        <v>232</v>
      </c>
      <c r="D102" s="56">
        <v>3</v>
      </c>
    </row>
    <row r="103" spans="1:4" ht="15" customHeight="1" x14ac:dyDescent="0.25">
      <c r="A103" s="57"/>
      <c r="B103" s="108" t="s">
        <v>161</v>
      </c>
      <c r="C103" s="66"/>
      <c r="D103" s="56" t="s">
        <v>221</v>
      </c>
    </row>
    <row r="104" spans="1:4" ht="15" customHeight="1" x14ac:dyDescent="0.25">
      <c r="A104" s="57"/>
      <c r="B104" s="108" t="s">
        <v>162</v>
      </c>
      <c r="C104" s="66"/>
      <c r="D104" s="56" t="s">
        <v>214</v>
      </c>
    </row>
    <row r="105" spans="1:4" ht="15" customHeight="1" x14ac:dyDescent="0.25">
      <c r="A105" s="57"/>
      <c r="B105" s="108" t="s">
        <v>163</v>
      </c>
      <c r="C105" s="66"/>
      <c r="D105" s="56" t="s">
        <v>214</v>
      </c>
    </row>
    <row r="106" spans="1:4" ht="15" customHeight="1" x14ac:dyDescent="0.25">
      <c r="A106" s="57"/>
      <c r="B106" s="108" t="s">
        <v>164</v>
      </c>
      <c r="C106" s="66"/>
      <c r="D106" s="56" t="s">
        <v>221</v>
      </c>
    </row>
    <row r="107" spans="1:4" ht="15" customHeight="1" x14ac:dyDescent="0.25">
      <c r="A107" s="57"/>
      <c r="B107" s="108" t="s">
        <v>165</v>
      </c>
      <c r="C107" s="66"/>
      <c r="D107" s="56" t="s">
        <v>222</v>
      </c>
    </row>
    <row r="108" spans="1:4" ht="15" customHeight="1" x14ac:dyDescent="0.25">
      <c r="A108" s="57"/>
      <c r="B108" s="108" t="s">
        <v>166</v>
      </c>
      <c r="C108" s="66"/>
      <c r="D108" s="56" t="s">
        <v>221</v>
      </c>
    </row>
    <row r="109" spans="1:4" ht="15" customHeight="1" x14ac:dyDescent="0.25">
      <c r="A109" s="57"/>
      <c r="B109" s="108" t="s">
        <v>167</v>
      </c>
      <c r="C109" s="66"/>
      <c r="D109" s="56" t="s">
        <v>215</v>
      </c>
    </row>
    <row r="110" spans="1:4" ht="15" customHeight="1" x14ac:dyDescent="0.25">
      <c r="A110" s="295" t="s">
        <v>168</v>
      </c>
      <c r="B110" s="295"/>
      <c r="C110" s="66"/>
      <c r="D110" s="67"/>
    </row>
    <row r="111" spans="1:4" ht="15" customHeight="1" x14ac:dyDescent="0.25">
      <c r="A111" s="57"/>
      <c r="B111" s="108" t="s">
        <v>169</v>
      </c>
      <c r="C111" s="66"/>
      <c r="D111" s="56">
        <v>3</v>
      </c>
    </row>
    <row r="112" spans="1:4" ht="15" customHeight="1" x14ac:dyDescent="0.25">
      <c r="A112" s="57"/>
      <c r="B112" s="108" t="s">
        <v>170</v>
      </c>
      <c r="C112" s="66"/>
      <c r="D112" s="56">
        <v>3</v>
      </c>
    </row>
    <row r="113" spans="1:4" ht="15" customHeight="1" x14ac:dyDescent="0.25">
      <c r="A113" s="57"/>
      <c r="B113" s="108" t="s">
        <v>171</v>
      </c>
      <c r="C113" s="66"/>
      <c r="D113" s="56">
        <v>3</v>
      </c>
    </row>
    <row r="114" spans="1:4" ht="15" customHeight="1" x14ac:dyDescent="0.25">
      <c r="A114" s="57"/>
      <c r="B114" s="108" t="s">
        <v>172</v>
      </c>
      <c r="C114" s="66" t="s">
        <v>242</v>
      </c>
      <c r="D114" s="56">
        <v>3</v>
      </c>
    </row>
    <row r="115" spans="1:4" ht="15" customHeight="1" x14ac:dyDescent="0.25">
      <c r="A115" s="57"/>
      <c r="B115" s="108" t="s">
        <v>173</v>
      </c>
      <c r="C115" s="55" t="s">
        <v>243</v>
      </c>
      <c r="D115" s="56">
        <v>3</v>
      </c>
    </row>
    <row r="116" spans="1:4" ht="15" customHeight="1" x14ac:dyDescent="0.25">
      <c r="A116" s="57"/>
      <c r="B116" s="108" t="s">
        <v>174</v>
      </c>
      <c r="C116" s="66" t="s">
        <v>216</v>
      </c>
      <c r="D116" s="56">
        <v>3</v>
      </c>
    </row>
    <row r="117" spans="1:4" ht="15" customHeight="1" x14ac:dyDescent="0.25">
      <c r="A117" s="57"/>
      <c r="B117" s="108" t="s">
        <v>175</v>
      </c>
      <c r="C117" s="55" t="s">
        <v>244</v>
      </c>
      <c r="D117" s="56">
        <v>3</v>
      </c>
    </row>
    <row r="118" spans="1:4" ht="15" customHeight="1" x14ac:dyDescent="0.25">
      <c r="A118" s="57"/>
      <c r="B118" s="108" t="s">
        <v>176</v>
      </c>
      <c r="C118" s="66" t="s">
        <v>255</v>
      </c>
      <c r="D118" s="56">
        <v>3</v>
      </c>
    </row>
    <row r="119" spans="1:4" ht="15" customHeight="1" x14ac:dyDescent="0.25">
      <c r="A119" s="57"/>
      <c r="B119" s="108" t="s">
        <v>177</v>
      </c>
      <c r="C119" s="66"/>
      <c r="D119" s="56">
        <v>3</v>
      </c>
    </row>
    <row r="120" spans="1:4" ht="15" customHeight="1" x14ac:dyDescent="0.25">
      <c r="A120" s="57"/>
      <c r="B120" s="108" t="s">
        <v>178</v>
      </c>
      <c r="C120" s="55" t="s">
        <v>245</v>
      </c>
      <c r="D120" s="255">
        <v>3</v>
      </c>
    </row>
    <row r="121" spans="1:4" ht="15" customHeight="1" x14ac:dyDescent="0.25">
      <c r="A121" s="57"/>
      <c r="B121" s="108" t="s">
        <v>179</v>
      </c>
      <c r="C121" s="66" t="s">
        <v>246</v>
      </c>
      <c r="D121" s="56">
        <v>1</v>
      </c>
    </row>
    <row r="122" spans="1:4" ht="15" customHeight="1" x14ac:dyDescent="0.25">
      <c r="A122" s="57"/>
      <c r="B122" s="108" t="s">
        <v>180</v>
      </c>
      <c r="C122" s="66"/>
      <c r="D122" s="56">
        <v>3</v>
      </c>
    </row>
    <row r="123" spans="1:4" ht="15" customHeight="1" x14ac:dyDescent="0.25">
      <c r="A123" s="295" t="s">
        <v>181</v>
      </c>
      <c r="B123" s="295"/>
      <c r="C123" s="66"/>
      <c r="D123" s="67"/>
    </row>
    <row r="124" spans="1:4" ht="15" customHeight="1" x14ac:dyDescent="0.25">
      <c r="A124" s="57"/>
      <c r="B124" s="108" t="s">
        <v>182</v>
      </c>
      <c r="C124" s="66" t="s">
        <v>256</v>
      </c>
      <c r="D124" s="56">
        <v>3</v>
      </c>
    </row>
    <row r="125" spans="1:4" ht="15" customHeight="1" x14ac:dyDescent="0.25">
      <c r="A125" s="57"/>
      <c r="B125" s="108" t="s">
        <v>183</v>
      </c>
      <c r="C125" s="66" t="s">
        <v>198</v>
      </c>
      <c r="D125" s="56">
        <v>3</v>
      </c>
    </row>
    <row r="126" spans="1:4" ht="15" customHeight="1" x14ac:dyDescent="0.25">
      <c r="A126" s="57"/>
      <c r="B126" s="108" t="s">
        <v>184</v>
      </c>
      <c r="C126" s="66" t="s">
        <v>199</v>
      </c>
      <c r="D126" s="56">
        <v>3</v>
      </c>
    </row>
    <row r="127" spans="1:4" ht="15" customHeight="1" x14ac:dyDescent="0.25">
      <c r="A127" s="57"/>
      <c r="B127" s="108" t="s">
        <v>185</v>
      </c>
      <c r="C127" s="66" t="s">
        <v>200</v>
      </c>
      <c r="D127" s="56">
        <v>3</v>
      </c>
    </row>
    <row r="128" spans="1:4" ht="15" customHeight="1" x14ac:dyDescent="0.25">
      <c r="A128" s="295" t="s">
        <v>189</v>
      </c>
      <c r="B128" s="295"/>
      <c r="C128" s="66"/>
      <c r="D128" s="67"/>
    </row>
    <row r="129" spans="1:4" ht="15" customHeight="1" x14ac:dyDescent="0.25">
      <c r="A129" s="69" t="s">
        <v>191</v>
      </c>
      <c r="B129" s="54"/>
      <c r="C129" s="66"/>
      <c r="D129" s="56"/>
    </row>
    <row r="130" spans="1:4" ht="15" customHeight="1" x14ac:dyDescent="0.25">
      <c r="A130" s="57"/>
      <c r="B130" s="108" t="s">
        <v>190</v>
      </c>
      <c r="C130" s="66" t="s">
        <v>208</v>
      </c>
      <c r="D130" s="56">
        <v>3</v>
      </c>
    </row>
    <row r="131" spans="1:4" ht="15" customHeight="1" x14ac:dyDescent="0.25">
      <c r="A131" s="295" t="s">
        <v>192</v>
      </c>
      <c r="B131" s="295"/>
      <c r="C131" s="66"/>
      <c r="D131" s="56"/>
    </row>
    <row r="132" spans="1:4" ht="15" customHeight="1" x14ac:dyDescent="0.25">
      <c r="A132" s="57"/>
      <c r="B132" s="108" t="s">
        <v>206</v>
      </c>
      <c r="C132" s="58" t="s">
        <v>196</v>
      </c>
      <c r="D132" s="56">
        <v>3</v>
      </c>
    </row>
    <row r="133" spans="1:4" ht="15" customHeight="1" x14ac:dyDescent="0.25">
      <c r="A133" s="68"/>
      <c r="B133" s="108" t="s">
        <v>207</v>
      </c>
      <c r="C133" s="55" t="s">
        <v>23</v>
      </c>
      <c r="D133" s="56">
        <v>3</v>
      </c>
    </row>
    <row r="134" spans="1:4" ht="15" customHeight="1" x14ac:dyDescent="0.25">
      <c r="A134" s="57"/>
      <c r="B134" s="108" t="s">
        <v>193</v>
      </c>
      <c r="C134" s="55" t="s">
        <v>24</v>
      </c>
      <c r="D134" s="56">
        <v>3</v>
      </c>
    </row>
    <row r="135" spans="1:4" ht="15" customHeight="1" x14ac:dyDescent="0.25">
      <c r="A135" s="295" t="s">
        <v>186</v>
      </c>
      <c r="B135" s="295"/>
      <c r="C135" s="66"/>
      <c r="D135" s="56"/>
    </row>
    <row r="136" spans="1:4" ht="15" customHeight="1" x14ac:dyDescent="0.25">
      <c r="A136" s="57"/>
      <c r="B136" s="108" t="s">
        <v>187</v>
      </c>
      <c r="C136" s="58" t="s">
        <v>196</v>
      </c>
      <c r="D136" s="56">
        <v>5</v>
      </c>
    </row>
    <row r="137" spans="1:4" ht="15" customHeight="1" x14ac:dyDescent="0.25">
      <c r="A137" s="57"/>
      <c r="B137" s="108" t="s">
        <v>188</v>
      </c>
      <c r="C137" s="66" t="s">
        <v>201</v>
      </c>
      <c r="D137" s="56">
        <v>4</v>
      </c>
    </row>
    <row r="138" spans="1:4" ht="15" customHeight="1" x14ac:dyDescent="0.25">
      <c r="A138" s="295" t="s">
        <v>194</v>
      </c>
      <c r="B138" s="295"/>
      <c r="C138" s="66"/>
      <c r="D138" s="56"/>
    </row>
    <row r="139" spans="1:4" ht="15" customHeight="1" x14ac:dyDescent="0.25">
      <c r="A139" s="57"/>
      <c r="B139" s="108" t="s">
        <v>195</v>
      </c>
      <c r="C139" s="55" t="s">
        <v>52</v>
      </c>
      <c r="D139" s="56">
        <v>3</v>
      </c>
    </row>
    <row r="140" spans="1:4" x14ac:dyDescent="0.25">
      <c r="A140" s="48"/>
    </row>
    <row r="141" spans="1:4" x14ac:dyDescent="0.25">
      <c r="A141" s="48"/>
    </row>
    <row r="142" spans="1:4" x14ac:dyDescent="0.25">
      <c r="A142" s="48"/>
    </row>
    <row r="143" spans="1:4" x14ac:dyDescent="0.25">
      <c r="A143" s="48"/>
    </row>
    <row r="144" spans="1:4" x14ac:dyDescent="0.25">
      <c r="A144" s="48"/>
    </row>
    <row r="145" spans="1:1" x14ac:dyDescent="0.25">
      <c r="A145" s="48"/>
    </row>
  </sheetData>
  <mergeCells count="11">
    <mergeCell ref="A123:B123"/>
    <mergeCell ref="A128:B128"/>
    <mergeCell ref="A131:B131"/>
    <mergeCell ref="A135:B135"/>
    <mergeCell ref="A138:B138"/>
    <mergeCell ref="A110:B110"/>
    <mergeCell ref="A1:D1"/>
    <mergeCell ref="A3:B3"/>
    <mergeCell ref="A17:B17"/>
    <mergeCell ref="A42:B42"/>
    <mergeCell ref="A76:B76"/>
  </mergeCells>
  <printOptions horizontalCentered="1" verticalCentered="1"/>
  <pageMargins left="0.25" right="0.25" top="0.25" bottom="0.25" header="0.5" footer="0.5"/>
  <pageSetup scale="74"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C26"/>
  <sheetViews>
    <sheetView zoomScaleNormal="100" workbookViewId="0">
      <selection activeCell="A7" sqref="A7:C8"/>
    </sheetView>
  </sheetViews>
  <sheetFormatPr defaultRowHeight="15" x14ac:dyDescent="0.25"/>
  <cols>
    <col min="1" max="1" width="15.42578125" style="108" customWidth="1"/>
    <col min="2" max="2" width="57.140625" style="108" customWidth="1"/>
    <col min="3" max="3" width="9.140625" style="47"/>
    <col min="4" max="16384" width="9.140625" style="108"/>
  </cols>
  <sheetData>
    <row r="1" spans="1:3" ht="15.75" x14ac:dyDescent="0.25">
      <c r="A1" s="302" t="s">
        <v>312</v>
      </c>
      <c r="B1" s="302"/>
      <c r="C1" s="302"/>
    </row>
    <row r="2" spans="1:3" ht="9.75" customHeight="1" x14ac:dyDescent="0.25">
      <c r="A2" s="303"/>
      <c r="B2" s="303"/>
      <c r="C2" s="303"/>
    </row>
    <row r="3" spans="1:3" ht="45.75" customHeight="1" x14ac:dyDescent="0.25">
      <c r="A3" s="304" t="s">
        <v>313</v>
      </c>
      <c r="B3" s="304"/>
      <c r="C3" s="304"/>
    </row>
    <row r="4" spans="1:3" x14ac:dyDescent="0.25">
      <c r="A4" s="305"/>
      <c r="B4" s="305"/>
      <c r="C4" s="305"/>
    </row>
    <row r="5" spans="1:3" x14ac:dyDescent="0.25">
      <c r="A5" s="306" t="s">
        <v>314</v>
      </c>
      <c r="B5" s="306"/>
      <c r="C5" s="306"/>
    </row>
    <row r="6" spans="1:3" x14ac:dyDescent="0.25">
      <c r="A6" s="198" t="s">
        <v>315</v>
      </c>
      <c r="B6" s="198" t="s">
        <v>316</v>
      </c>
      <c r="C6" s="199" t="s">
        <v>33</v>
      </c>
    </row>
    <row r="7" spans="1:3" x14ac:dyDescent="0.25">
      <c r="A7" s="200" t="s">
        <v>43</v>
      </c>
      <c r="B7" s="200" t="s">
        <v>44</v>
      </c>
      <c r="C7" s="201">
        <v>3</v>
      </c>
    </row>
    <row r="8" spans="1:3" x14ac:dyDescent="0.25">
      <c r="A8" s="200" t="s">
        <v>271</v>
      </c>
      <c r="B8" s="200" t="s">
        <v>272</v>
      </c>
      <c r="C8" s="201">
        <v>3</v>
      </c>
    </row>
    <row r="9" spans="1:3" x14ac:dyDescent="0.25">
      <c r="A9" s="200"/>
      <c r="B9" s="200"/>
      <c r="C9" s="201"/>
    </row>
    <row r="10" spans="1:3" x14ac:dyDescent="0.25">
      <c r="A10" s="200"/>
      <c r="B10" s="200"/>
      <c r="C10" s="201"/>
    </row>
    <row r="11" spans="1:3" x14ac:dyDescent="0.25">
      <c r="A11" s="200"/>
      <c r="B11" s="200"/>
      <c r="C11" s="201"/>
    </row>
    <row r="12" spans="1:3" x14ac:dyDescent="0.25">
      <c r="A12" s="200"/>
      <c r="B12" s="200"/>
      <c r="C12" s="201"/>
    </row>
    <row r="13" spans="1:3" x14ac:dyDescent="0.25">
      <c r="A13" s="200"/>
      <c r="B13" s="200"/>
      <c r="C13" s="201"/>
    </row>
    <row r="14" spans="1:3" x14ac:dyDescent="0.25">
      <c r="A14" s="200"/>
      <c r="B14" s="200"/>
      <c r="C14" s="201"/>
    </row>
    <row r="15" spans="1:3" x14ac:dyDescent="0.25">
      <c r="A15" s="200"/>
      <c r="B15" s="200"/>
      <c r="C15" s="201"/>
    </row>
    <row r="17" spans="1:3" x14ac:dyDescent="0.25">
      <c r="A17" s="306" t="s">
        <v>317</v>
      </c>
      <c r="B17" s="306"/>
      <c r="C17" s="306"/>
    </row>
    <row r="18" spans="1:3" x14ac:dyDescent="0.25">
      <c r="A18" s="198" t="s">
        <v>315</v>
      </c>
      <c r="B18" s="198" t="s">
        <v>316</v>
      </c>
      <c r="C18" s="199" t="s">
        <v>33</v>
      </c>
    </row>
    <row r="19" spans="1:3" x14ac:dyDescent="0.25">
      <c r="A19" s="200" t="s">
        <v>318</v>
      </c>
      <c r="B19" s="200" t="s">
        <v>319</v>
      </c>
      <c r="C19" s="201">
        <v>2</v>
      </c>
    </row>
    <row r="20" spans="1:3" x14ac:dyDescent="0.25">
      <c r="A20" s="200" t="s">
        <v>320</v>
      </c>
      <c r="B20" s="200" t="s">
        <v>321</v>
      </c>
      <c r="C20" s="201">
        <v>2</v>
      </c>
    </row>
    <row r="21" spans="1:3" x14ac:dyDescent="0.25">
      <c r="A21" s="200" t="s">
        <v>322</v>
      </c>
      <c r="B21" s="200" t="s">
        <v>323</v>
      </c>
      <c r="C21" s="201">
        <v>1</v>
      </c>
    </row>
    <row r="22" spans="1:3" x14ac:dyDescent="0.25">
      <c r="A22" s="200" t="s">
        <v>324</v>
      </c>
      <c r="B22" s="200" t="s">
        <v>325</v>
      </c>
      <c r="C22" s="201">
        <v>1</v>
      </c>
    </row>
    <row r="24" spans="1:3" x14ac:dyDescent="0.25">
      <c r="A24" s="298" t="s">
        <v>326</v>
      </c>
      <c r="B24" s="298"/>
      <c r="C24" s="298"/>
    </row>
    <row r="25" spans="1:3" ht="121.5" customHeight="1" x14ac:dyDescent="0.25">
      <c r="A25" s="299" t="s">
        <v>327</v>
      </c>
      <c r="B25" s="300"/>
      <c r="C25" s="301"/>
    </row>
    <row r="26" spans="1:3" x14ac:dyDescent="0.25">
      <c r="A26" s="202" t="s">
        <v>328</v>
      </c>
      <c r="B26" s="203"/>
      <c r="C26" s="204"/>
    </row>
  </sheetData>
  <sortState ref="A7:C8">
    <sortCondition ref="A7"/>
  </sortState>
  <mergeCells count="8">
    <mergeCell ref="A24:C24"/>
    <mergeCell ref="A25:C25"/>
    <mergeCell ref="A1:C1"/>
    <mergeCell ref="A2:C2"/>
    <mergeCell ref="A3:C3"/>
    <mergeCell ref="A4:C4"/>
    <mergeCell ref="A5:C5"/>
    <mergeCell ref="A17:C17"/>
  </mergeCells>
  <pageMargins left="0.7" right="0.7" top="0.75" bottom="0.75" header="0.3" footer="0.3"/>
  <pageSetup orientation="portrait" verticalDpi="597"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2E288C24D03A458A1D07194767742B" ma:contentTypeVersion="0" ma:contentTypeDescription="Create a new document." ma:contentTypeScope="" ma:versionID="fb7873b3e76e31ded4ec75c06d203993">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88A02-6BC5-4365-8DA5-D4D86EC72023}">
  <ds:schemaRefs>
    <ds:schemaRef ds:uri="http://schemas.microsoft.com/sharepoint/v3/contenttype/forms"/>
  </ds:schemaRefs>
</ds:datastoreItem>
</file>

<file path=customXml/itemProps2.xml><?xml version="1.0" encoding="utf-8"?>
<ds:datastoreItem xmlns:ds="http://schemas.openxmlformats.org/officeDocument/2006/customXml" ds:itemID="{8FA26FA4-1142-4180-A288-AF79464922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FF13ADA-A522-41E9-8BA9-D1198C79D48E}">
  <ds:schemaRefs>
    <ds:schemaRef ds:uri="http://purl.org/dc/term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BA Economics</vt:lpstr>
      <vt:lpstr>Program Courses</vt:lpstr>
      <vt:lpstr>Course Options - No Prereqs</vt:lpstr>
      <vt:lpstr>'BA Economics'!Print_Area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TK Hall</dc:creator>
  <cp:lastModifiedBy>Hoffelt, Janell</cp:lastModifiedBy>
  <cp:lastPrinted>2014-06-03T17:35:21Z</cp:lastPrinted>
  <dcterms:created xsi:type="dcterms:W3CDTF">2011-09-23T19:24:55Z</dcterms:created>
  <dcterms:modified xsi:type="dcterms:W3CDTF">2015-06-03T21:28:53Z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0x010100752E288C24D03A458A1D07194767742B</vt:lpwstr>
  </property>
</Properties>
</file>