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540" yWindow="360" windowWidth="15570" windowHeight="8820" activeTab="1"/>
  </bookViews>
  <sheets>
    <sheet name=" EXAMPLE 4-YEAR PLAN" sheetId="5" r:id="rId1"/>
    <sheet name="Sheet1" sheetId="7" r:id="rId2"/>
    <sheet name="COURSE OPTIONS Reference" sheetId="6" r:id="rId3"/>
  </sheets>
  <definedNames>
    <definedName name="_xlnm.Print_Area" localSheetId="0">' EXAMPLE 4-YEAR PLAN'!$A$1:$M$86</definedName>
    <definedName name="_xlnm.Print_Area" localSheetId="1">Sheet1!$A$1:$M$91</definedName>
  </definedNames>
  <calcPr calcId="145621"/>
</workbook>
</file>

<file path=xl/calcChain.xml><?xml version="1.0" encoding="utf-8"?>
<calcChain xmlns="http://schemas.openxmlformats.org/spreadsheetml/2006/main">
  <c r="K84" i="5" l="1"/>
  <c r="D6" i="5" l="1"/>
  <c r="K3" i="5" l="1"/>
  <c r="K6" i="5" l="1"/>
  <c r="A46" i="5"/>
  <c r="K22" i="5" l="1"/>
  <c r="K35" i="5"/>
  <c r="K44" i="5" s="1"/>
</calcChain>
</file>

<file path=xl/sharedStrings.xml><?xml version="1.0" encoding="utf-8"?>
<sst xmlns="http://schemas.openxmlformats.org/spreadsheetml/2006/main" count="761" uniqueCount="321">
  <si>
    <t>Student</t>
  </si>
  <si>
    <t>Advisor</t>
  </si>
  <si>
    <t>Information Subject to Change.  This checksheet is not a contract.</t>
  </si>
  <si>
    <t>Totals</t>
  </si>
  <si>
    <t>SGR Goal 1</t>
  </si>
  <si>
    <t>IGR Goal 1</t>
  </si>
  <si>
    <t>IGR Goal 2</t>
  </si>
  <si>
    <t>SGR Goal 2</t>
  </si>
  <si>
    <t>SGR Goal 3</t>
  </si>
  <si>
    <t>SGR Goal 4</t>
  </si>
  <si>
    <t>SGR Goal 5</t>
  </si>
  <si>
    <t>SGR Goal 6</t>
  </si>
  <si>
    <t>First Year Experience</t>
  </si>
  <si>
    <t>Globalization Requirement</t>
  </si>
  <si>
    <t>Advanced Writing Requirement</t>
  </si>
  <si>
    <t>SEM</t>
  </si>
  <si>
    <t>CR</t>
  </si>
  <si>
    <t>SGR courses</t>
  </si>
  <si>
    <t>IGR courses</t>
  </si>
  <si>
    <t>Advanced Writing (AW)</t>
  </si>
  <si>
    <t>Globalization (G)</t>
  </si>
  <si>
    <t>First Year Seminar (IGR 1)</t>
  </si>
  <si>
    <t>SPCM 101</t>
  </si>
  <si>
    <t>Fundamentals of Speech (SGR 2)</t>
  </si>
  <si>
    <t>SGR #4</t>
  </si>
  <si>
    <t>Humanities/Arts Diversity (SGR 4)</t>
  </si>
  <si>
    <t>ENGL 101</t>
  </si>
  <si>
    <t>Composition I (SGR 1)</t>
  </si>
  <si>
    <t>SGR #5</t>
  </si>
  <si>
    <t>Mathematics (SGR 5)</t>
  </si>
  <si>
    <t>ENGL 201</t>
  </si>
  <si>
    <t>Composition II (SGR 1)</t>
  </si>
  <si>
    <t>Written Communication (6 credits)</t>
  </si>
  <si>
    <t>Oral Communication (3 credits)</t>
  </si>
  <si>
    <t>Social Sciences/Diversity (2 Disciplines, 6 credits)</t>
  </si>
  <si>
    <t>Humanities and Arts/Diversity (2 Disciplines, 6 credits)</t>
  </si>
  <si>
    <t>Mathematics (3 credits)</t>
  </si>
  <si>
    <t>Natural Sciences (6 credits)</t>
  </si>
  <si>
    <t>Institutional Graduation Requirements (IGRs) (5 credits)</t>
  </si>
  <si>
    <t>Course #</t>
  </si>
  <si>
    <t>Course Title</t>
  </si>
  <si>
    <t>Credits</t>
  </si>
  <si>
    <t>TOTAL CREDITS</t>
  </si>
  <si>
    <t>Student ID#</t>
  </si>
  <si>
    <t>Anticipated Graduation Term</t>
  </si>
  <si>
    <t>Minimum GPA</t>
  </si>
  <si>
    <t xml:space="preserve">Today's Date </t>
  </si>
  <si>
    <t>GR</t>
  </si>
  <si>
    <t>SGR #3</t>
  </si>
  <si>
    <t>Social Sciences/Diversity (SGR 3)</t>
  </si>
  <si>
    <r>
      <rPr>
        <b/>
        <sz val="9"/>
        <color rgb="FFFF0000"/>
        <rFont val="Calibri"/>
        <family val="2"/>
      </rPr>
      <t>Prerequsites</t>
    </r>
    <r>
      <rPr>
        <b/>
        <sz val="9"/>
        <rFont val="Calibri"/>
        <family val="2"/>
      </rPr>
      <t>/Comments</t>
    </r>
  </si>
  <si>
    <t>Requirements for College/Major/Program/Other Required Courses</t>
  </si>
  <si>
    <t>Other Required Courses</t>
  </si>
  <si>
    <t>Other Coursework</t>
  </si>
  <si>
    <r>
      <t xml:space="preserve">System General Education Requirements  </t>
    </r>
    <r>
      <rPr>
        <b/>
        <sz val="10"/>
        <color theme="1"/>
        <rFont val="Calibri"/>
        <family val="2"/>
        <scheme val="minor"/>
      </rPr>
      <t>(SGR) (30 credits, Complete First 2 Years)</t>
    </r>
  </si>
  <si>
    <t>MATH 102 or higher</t>
  </si>
  <si>
    <t>Cultural Awareness/Responsibility         (Must have a different prefix than the courses used to meet SGR 3, 4 and 6)</t>
  </si>
  <si>
    <t>SGR #6</t>
  </si>
  <si>
    <t>Natural Sciences (SGR 6)</t>
  </si>
  <si>
    <t>First Year Fall Courses</t>
  </si>
  <si>
    <t>First Year Spring Courses</t>
  </si>
  <si>
    <t>Second Year Fall Courses</t>
  </si>
  <si>
    <t>Second Year Spring Courses</t>
  </si>
  <si>
    <t>Third Year Fall Course</t>
  </si>
  <si>
    <t>Third Year Spring Courses</t>
  </si>
  <si>
    <t>Fourth Year Fall Courses</t>
  </si>
  <si>
    <t>Fourth Year Spring Courses</t>
  </si>
  <si>
    <t/>
  </si>
  <si>
    <t>SOC major elective</t>
  </si>
  <si>
    <t>SOC ELEC</t>
  </si>
  <si>
    <t>IGR #2</t>
  </si>
  <si>
    <t>Cultural Awareness and Social and Environmental Responsibility (IGR 2)</t>
  </si>
  <si>
    <t>Requires different discipline than  used for SGR 3, 4, and 6</t>
  </si>
  <si>
    <t>UC 109</t>
  </si>
  <si>
    <t>F</t>
  </si>
  <si>
    <t>G</t>
  </si>
  <si>
    <t>Globalization</t>
  </si>
  <si>
    <t>Recommend SOC 483 or SOC 440</t>
  </si>
  <si>
    <t>SOC 350</t>
  </si>
  <si>
    <t>SOC 350 (AW)</t>
  </si>
  <si>
    <t>A&amp;S SCI</t>
  </si>
  <si>
    <t>A&amp;S Science course</t>
  </si>
  <si>
    <t>Intorduction to Sociology</t>
  </si>
  <si>
    <t>SOC 100</t>
  </si>
  <si>
    <t>SOC 307</t>
  </si>
  <si>
    <t>Research Methods I</t>
  </si>
  <si>
    <t>SOC 308</t>
  </si>
  <si>
    <t>Research Methods II</t>
  </si>
  <si>
    <t>SOC 403</t>
  </si>
  <si>
    <t>Sociological Theory SOC 100 or 150, Fall only</t>
  </si>
  <si>
    <t>SOC 489</t>
  </si>
  <si>
    <t>Capstone</t>
  </si>
  <si>
    <t>recommended</t>
  </si>
  <si>
    <t>GEN ELEC</t>
  </si>
  <si>
    <t>General Elective</t>
  </si>
  <si>
    <t>Introduction to Sociology (SGR 3 + G)</t>
  </si>
  <si>
    <t>Natural Science (SGR 6)</t>
  </si>
  <si>
    <r>
      <rPr>
        <b/>
        <sz val="12"/>
        <color rgb="FFFF0000"/>
        <rFont val="Calibri"/>
        <family val="2"/>
      </rPr>
      <t>Bachelor of Science in Sociology</t>
    </r>
    <r>
      <rPr>
        <b/>
        <sz val="12"/>
        <rFont val="Calibri"/>
        <family val="2"/>
      </rPr>
      <t xml:space="preserve"> (Fall 2014)</t>
    </r>
  </si>
  <si>
    <t>A&amp;S SS</t>
  </si>
  <si>
    <t>A&amp;S Social Science course</t>
  </si>
  <si>
    <t>A&amp;S HUM</t>
  </si>
  <si>
    <t>A&amp;S Humanities course</t>
  </si>
  <si>
    <t>SOC Elec</t>
  </si>
  <si>
    <t>EDFN 338</t>
  </si>
  <si>
    <t>Foundation of American Education</t>
  </si>
  <si>
    <t>SEED 314</t>
  </si>
  <si>
    <t>Supervised Clinical/Field Exp</t>
  </si>
  <si>
    <t>PSII admission</t>
  </si>
  <si>
    <t>EPSY 302</t>
  </si>
  <si>
    <t>Educational Psychology</t>
  </si>
  <si>
    <t>SEED 415</t>
  </si>
  <si>
    <t>7-12 Social Science Methods</t>
  </si>
  <si>
    <t>Must be completed prior to PS III</t>
  </si>
  <si>
    <t>EDFN 365</t>
  </si>
  <si>
    <t>Computer Based Tech and Learn</t>
  </si>
  <si>
    <t>SEED 420/L</t>
  </si>
  <si>
    <t>Teaching Methods and Lab</t>
  </si>
  <si>
    <t>ANTH 421</t>
  </si>
  <si>
    <t>SEED 450</t>
  </si>
  <si>
    <t>Reading in the Content Area</t>
  </si>
  <si>
    <t>EDER 415</t>
  </si>
  <si>
    <t>Educational Assessment</t>
  </si>
  <si>
    <t>PSIII admission</t>
  </si>
  <si>
    <t>SEED 410</t>
  </si>
  <si>
    <t>Social Foundations, Mgt and Law</t>
  </si>
  <si>
    <t>EDFN 475</t>
  </si>
  <si>
    <t>Human Relations</t>
  </si>
  <si>
    <t>SEED 488</t>
  </si>
  <si>
    <t>Student Teaching</t>
  </si>
  <si>
    <t>EDFN 427</t>
  </si>
  <si>
    <t>Middle School Phil &amp; Methods</t>
  </si>
  <si>
    <t>SPED 405</t>
  </si>
  <si>
    <t>Education Sec Students w/Disab</t>
  </si>
  <si>
    <t xml:space="preserve">Indians of North America* </t>
  </si>
  <si>
    <t xml:space="preserve">Students must earn a C in major courses and have an average of 2.2 or higher  </t>
  </si>
  <si>
    <t xml:space="preserve">College of Arts &amp; Sciences Requirements </t>
  </si>
  <si>
    <t xml:space="preserve">2.2 with a C in major courses </t>
  </si>
  <si>
    <t>Sociology - Teaching Specialization Course Information</t>
  </si>
  <si>
    <t>SOC (Sociology)</t>
  </si>
  <si>
    <t>Introduction to Sociology</t>
  </si>
  <si>
    <t>SGR 3; Globalization</t>
  </si>
  <si>
    <t>SOC 150</t>
  </si>
  <si>
    <t>Social Problems</t>
  </si>
  <si>
    <t>SOC 240</t>
  </si>
  <si>
    <t>Rural Sociology</t>
  </si>
  <si>
    <t>SOC 250</t>
  </si>
  <si>
    <t>Courtship and Marriage</t>
  </si>
  <si>
    <t>SGR 3</t>
  </si>
  <si>
    <t>SOC 270</t>
  </si>
  <si>
    <t>Introduction to Social Work</t>
  </si>
  <si>
    <t>SOC 100 or 150</t>
  </si>
  <si>
    <t>SOC 271</t>
  </si>
  <si>
    <t>Social Work Skills &amp; Methods</t>
  </si>
  <si>
    <t>SOC 286</t>
  </si>
  <si>
    <t>Service Learning</t>
  </si>
  <si>
    <t>1-3</t>
  </si>
  <si>
    <t>SOC 307*</t>
  </si>
  <si>
    <t>*required by all majors</t>
  </si>
  <si>
    <t>SOC 308*</t>
  </si>
  <si>
    <t>SOC/WMST 325</t>
  </si>
  <si>
    <t>Domestic and Intimate Violence</t>
  </si>
  <si>
    <t>SOC 330</t>
  </si>
  <si>
    <t>Self and Society</t>
  </si>
  <si>
    <t>Race and Ethnic Relations</t>
  </si>
  <si>
    <t>Criminology</t>
  </si>
  <si>
    <t>SOC 353</t>
  </si>
  <si>
    <t>Sociology of Work</t>
  </si>
  <si>
    <t>SOC 354</t>
  </si>
  <si>
    <t>Victimology</t>
  </si>
  <si>
    <t>SOC 382</t>
  </si>
  <si>
    <t>The Family</t>
  </si>
  <si>
    <t>SOC 400</t>
  </si>
  <si>
    <t>Social Policy</t>
  </si>
  <si>
    <t>SOC 100 or 150 AND 270</t>
  </si>
  <si>
    <t>SOC 402</t>
  </si>
  <si>
    <t>Social Deviance</t>
  </si>
  <si>
    <t>SOC 403*</t>
  </si>
  <si>
    <t>Sociological Theory</t>
  </si>
  <si>
    <t>SOC/LEAD 433</t>
  </si>
  <si>
    <t>Leadership &amp; Organizations</t>
  </si>
  <si>
    <t>SOC 440</t>
  </si>
  <si>
    <t>Urban Sociology</t>
  </si>
  <si>
    <t>SOC 453</t>
  </si>
  <si>
    <t>Industrial Sociology</t>
  </si>
  <si>
    <t>Juvenile Delinquency</t>
  </si>
  <si>
    <t>Community Relations</t>
  </si>
  <si>
    <t>Advanced Criminology</t>
  </si>
  <si>
    <t>SOC 462</t>
  </si>
  <si>
    <t>Population Studies</t>
  </si>
  <si>
    <t>SOC/WMST 483</t>
  </si>
  <si>
    <t>Sociology of Gender Roles</t>
  </si>
  <si>
    <t>SOC 490</t>
  </si>
  <si>
    <t>Seminar</t>
  </si>
  <si>
    <t>SOC 491</t>
  </si>
  <si>
    <t>Independent Study</t>
  </si>
  <si>
    <t>Consent</t>
  </si>
  <si>
    <t>SOC 492</t>
  </si>
  <si>
    <t xml:space="preserve">Topics </t>
  </si>
  <si>
    <t>SOC 494</t>
  </si>
  <si>
    <t>Internship</t>
  </si>
  <si>
    <t>1-12</t>
  </si>
  <si>
    <t>SOC 496</t>
  </si>
  <si>
    <t>Field Experience</t>
  </si>
  <si>
    <t>SOC 497</t>
  </si>
  <si>
    <t>Cooperative Education</t>
  </si>
  <si>
    <t>ANTH (Anthropology)</t>
  </si>
  <si>
    <t>ANTH 210</t>
  </si>
  <si>
    <t>Cultural Anthropology</t>
  </si>
  <si>
    <t>ANTH 220</t>
  </si>
  <si>
    <t>Physical Anthropology</t>
  </si>
  <si>
    <t>Indians of North America</t>
  </si>
  <si>
    <t>ANTH 491</t>
  </si>
  <si>
    <t>ANTH 492</t>
  </si>
  <si>
    <t>Topics</t>
  </si>
  <si>
    <t>ANTH 494</t>
  </si>
  <si>
    <t>ANTH 496</t>
  </si>
  <si>
    <t xml:space="preserve">Education Courses </t>
  </si>
  <si>
    <t>PS I standing</t>
  </si>
  <si>
    <t xml:space="preserve">EPSY 302     Educational Psychology </t>
  </si>
  <si>
    <t xml:space="preserve">SEED 450     7-12 Reading and Content Literacy </t>
  </si>
  <si>
    <t>PS II standing</t>
  </si>
  <si>
    <t>SEED 314     Supervised Clinical/Field Experience</t>
  </si>
  <si>
    <t>SEED 420-420L 5-12 Teaching Methods and Lab</t>
  </si>
  <si>
    <t>SEED 415     7-12 Social Science Methods</t>
  </si>
  <si>
    <t>must be successfully completed prior to PS III</t>
  </si>
  <si>
    <t>Native American Course for Teacher Ed.</t>
  </si>
  <si>
    <t xml:space="preserve">EDFN 365    Computer Technology &amp; Learning </t>
  </si>
  <si>
    <t>EDFN 427    Middle School</t>
  </si>
  <si>
    <t xml:space="preserve">EDFN 475    Human Relations </t>
  </si>
  <si>
    <t>SPED 405     Educating Secdry.  Students w/ Disab.</t>
  </si>
  <si>
    <t>PS III standing</t>
  </si>
  <si>
    <t>SEED 410     Social Foundations, Mgmt, &amp; Law</t>
  </si>
  <si>
    <t>EDER 415     Educational Assessment</t>
  </si>
  <si>
    <t xml:space="preserve">SEED 488     7-12 Student Teaching </t>
  </si>
  <si>
    <t>Prerequisites/Comments</t>
  </si>
  <si>
    <t>SOC 100 &amp; Min GPA 2.0; Graded S/U; Max. 4 Credits</t>
  </si>
  <si>
    <t>SOC 100 or 150; Globalization</t>
  </si>
  <si>
    <r>
      <t>SOC 351</t>
    </r>
    <r>
      <rPr>
        <vertAlign val="superscript"/>
        <sz val="11"/>
        <rFont val="Calibri"/>
        <family val="2"/>
        <scheme val="minor"/>
      </rPr>
      <t>+</t>
    </r>
  </si>
  <si>
    <r>
      <t xml:space="preserve">SOC 100 or 150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and CJUS minor</t>
    </r>
  </si>
  <si>
    <t>SOC 100 or 150  *required by all majors</t>
  </si>
  <si>
    <r>
      <t>SOC 455</t>
    </r>
    <r>
      <rPr>
        <vertAlign val="superscript"/>
        <sz val="11"/>
        <rFont val="Calibri"/>
        <family val="2"/>
        <scheme val="minor"/>
      </rPr>
      <t>+</t>
    </r>
  </si>
  <si>
    <r>
      <t xml:space="preserve">SOC 100 or 150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&amp; CJUS minor</t>
    </r>
  </si>
  <si>
    <r>
      <t>SOC 456</t>
    </r>
    <r>
      <rPr>
        <vertAlign val="superscript"/>
        <sz val="11"/>
        <rFont val="Calibri"/>
        <family val="2"/>
        <scheme val="minor"/>
      </rPr>
      <t>+</t>
    </r>
  </si>
  <si>
    <r>
      <t>SOC 351</t>
    </r>
    <r>
      <rPr>
        <vertAlign val="superscript"/>
        <sz val="11"/>
        <rFont val="Calibri"/>
        <family val="2"/>
        <scheme val="minor"/>
      </rPr>
      <t xml:space="preserve">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&amp; CJUS minor</t>
    </r>
  </si>
  <si>
    <r>
      <t>SOC 460</t>
    </r>
    <r>
      <rPr>
        <vertAlign val="superscript"/>
        <sz val="11"/>
        <rFont val="Calibri"/>
        <family val="2"/>
        <scheme val="minor"/>
      </rPr>
      <t>+</t>
    </r>
  </si>
  <si>
    <r>
      <t xml:space="preserve">SOC 351  </t>
    </r>
    <r>
      <rPr>
        <vertAlign val="superscript"/>
        <sz val="9"/>
        <rFont val="Calibri"/>
        <family val="2"/>
        <scheme val="minor"/>
      </rPr>
      <t>+</t>
    </r>
    <r>
      <rPr>
        <sz val="9"/>
        <rFont val="Calibri"/>
        <family val="2"/>
        <scheme val="minor"/>
      </rPr>
      <t>Cannot count towards SOC major &amp; CJUS minor</t>
    </r>
  </si>
  <si>
    <t>SOC 100 or 150; IGR 2</t>
  </si>
  <si>
    <r>
      <t xml:space="preserve">IGR #2; </t>
    </r>
    <r>
      <rPr>
        <sz val="10"/>
        <rFont val="Calibri"/>
        <family val="2"/>
        <scheme val="minor"/>
      </rPr>
      <t>Fulfills teacher ed.  requirement for Indian Studies</t>
    </r>
  </si>
  <si>
    <r>
      <t xml:space="preserve">EDFN 338   </t>
    </r>
    <r>
      <rPr>
        <sz val="9"/>
        <rFont val="Calibri"/>
        <family val="2"/>
        <scheme val="minor"/>
      </rPr>
      <t xml:space="preserve"> </t>
    </r>
    <r>
      <rPr>
        <sz val="11"/>
        <rFont val="Calibri"/>
        <family val="2"/>
        <scheme val="minor"/>
      </rPr>
      <t xml:space="preserve">Foundations of American Education </t>
    </r>
  </si>
  <si>
    <t>102 or higher</t>
  </si>
  <si>
    <t xml:space="preserve">College of Arts and Science Requirements </t>
  </si>
  <si>
    <t>Natural Science (14 credits)</t>
  </si>
  <si>
    <t>Comments</t>
  </si>
  <si>
    <t>Biological Science (6 credits)</t>
  </si>
  <si>
    <t>ANTH 220 suggested for biol sci.</t>
  </si>
  <si>
    <t>Physical Science (8 credits)</t>
  </si>
  <si>
    <t>Humanities  (8 credits)</t>
  </si>
  <si>
    <t>A&amp;S Humanities</t>
  </si>
  <si>
    <t>Humanities/Arts Diversity Elective</t>
  </si>
  <si>
    <t>Social Sciences  (12 credits)</t>
  </si>
  <si>
    <t>A&amp;S Social Science Elective</t>
  </si>
  <si>
    <t>First Year Seminar</t>
  </si>
  <si>
    <t>Cultural Awareness and Social &amp; Environmental Responsibility</t>
  </si>
  <si>
    <t>Requirements for Major</t>
  </si>
  <si>
    <t>Advanced Writing</t>
  </si>
  <si>
    <t>Major Core</t>
  </si>
  <si>
    <t>General Electives</t>
  </si>
  <si>
    <t>Dempartmental Electives (SOC or ANTH)</t>
  </si>
  <si>
    <t>strongly encouraged</t>
  </si>
  <si>
    <t>Major Elective</t>
  </si>
  <si>
    <t>fall or spring</t>
  </si>
  <si>
    <t>Recommended students plan lab science courses early in their academic career</t>
  </si>
  <si>
    <t>3-4</t>
  </si>
  <si>
    <t>Degree requires 8 Physical Sci credits &amp; Biological Sci credits for the required total of 14 credits of Natural Sci</t>
  </si>
  <si>
    <t>14-15</t>
  </si>
  <si>
    <t>15-16</t>
  </si>
  <si>
    <t>not SOC</t>
  </si>
  <si>
    <t>A&amp;S Natrl. Science</t>
  </si>
  <si>
    <t>Natural Sciences Electives</t>
  </si>
  <si>
    <r>
      <t xml:space="preserve"> SOC 100 or 150,</t>
    </r>
    <r>
      <rPr>
        <sz val="8"/>
        <rFont val="Calibri"/>
        <family val="2"/>
      </rPr>
      <t xml:space="preserve"> Fall only</t>
    </r>
  </si>
  <si>
    <t>AW</t>
  </si>
  <si>
    <t>College of Arts and Sciences</t>
  </si>
  <si>
    <t>Students must earn a C in major courses &amp; average 2.2 or above.</t>
  </si>
  <si>
    <t>Bachelor of Science in Sociology - Teaching Specialization (Fall 2014)</t>
  </si>
  <si>
    <t>Social Science/Diversity</t>
  </si>
  <si>
    <t>AIS/HIST 368 OR AIS/ANTH 421</t>
  </si>
  <si>
    <t>Required prior to PS III</t>
  </si>
  <si>
    <t>PSI</t>
  </si>
  <si>
    <t>Found. of American Education</t>
  </si>
  <si>
    <r>
      <t xml:space="preserve">PS I standing; </t>
    </r>
    <r>
      <rPr>
        <sz val="8"/>
        <rFont val="Calibri"/>
        <family val="2"/>
        <scheme val="minor"/>
      </rPr>
      <t>Satisfies College Soc. Sci. Requ.</t>
    </r>
  </si>
  <si>
    <t>7-12 Reading and Content Literacy</t>
  </si>
  <si>
    <t xml:space="preserve">SEED 314 </t>
  </si>
  <si>
    <t>Supervised Clinical/Field Experience</t>
  </si>
  <si>
    <t>5-12 Teaching Methods and Lab</t>
  </si>
  <si>
    <t>PSII</t>
  </si>
  <si>
    <t>Senior Year Spring Courses</t>
  </si>
  <si>
    <t>PSIII</t>
  </si>
  <si>
    <t>SEED 413</t>
  </si>
  <si>
    <t>Science Methods</t>
  </si>
  <si>
    <t>EDFN 415</t>
  </si>
  <si>
    <t>Intro. to Educating Sec. Students w/ Disb.</t>
  </si>
  <si>
    <t>Social Foundations, Mangmt, &amp; Law</t>
  </si>
  <si>
    <t>7-12 Student Teaching</t>
  </si>
  <si>
    <t>SOC/ANTH suggested</t>
  </si>
  <si>
    <t>Upper Division Credits (33 Credits from Major and Non Major Coursework)</t>
  </si>
  <si>
    <t>Foundation of American Ed.</t>
  </si>
  <si>
    <t>PS I</t>
  </si>
  <si>
    <t>Complete Prior to PS III admission</t>
  </si>
  <si>
    <t>7-12  Science Methods</t>
  </si>
  <si>
    <t>PS II</t>
  </si>
  <si>
    <t>PS III</t>
  </si>
  <si>
    <t>must satisfy A&amp;S Soc Science Requirement</t>
  </si>
  <si>
    <t>PS I standing; Satisfies College Soc. Sci. Requ.</t>
  </si>
  <si>
    <t>SOC 489 capstone  - strongly encouraged</t>
  </si>
  <si>
    <t>Teacher Education courses require a 2.8 GPA</t>
  </si>
  <si>
    <t>Sample 4 Year Plan</t>
  </si>
  <si>
    <t>(Must have a different prefix than the courses used to meet SGR 3, 4 and 6)</t>
  </si>
  <si>
    <r>
      <t xml:space="preserve">System General Education Requirements  </t>
    </r>
    <r>
      <rPr>
        <b/>
        <u/>
        <sz val="10"/>
        <color theme="1"/>
        <rFont val="Calibri"/>
        <family val="2"/>
        <scheme val="minor"/>
      </rPr>
      <t>(SGR) (30 credits, Complete First 2 Years)</t>
    </r>
  </si>
  <si>
    <r>
      <rPr>
        <sz val="9"/>
        <color rgb="FFFF0000"/>
        <rFont val="Calibri"/>
        <family val="2"/>
      </rPr>
      <t xml:space="preserve"> SOC 100 or 150,</t>
    </r>
    <r>
      <rPr>
        <sz val="9"/>
        <rFont val="Calibri"/>
        <family val="2"/>
      </rPr>
      <t xml:space="preserve"> Fall only</t>
    </r>
  </si>
  <si>
    <t>2014-2015 Undergraduate Catalog Requirements</t>
  </si>
  <si>
    <t xml:space="preserve">Cultural Awareness and Social and Environmental Responsibility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</si>
</sst>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4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2"/>
      <name val="Calibri"/>
      <family val="2"/>
    </font>
    <font>
      <b/>
      <sz val="12"/>
      <color rgb="FFFF0000"/>
      <name val="Calibri"/>
      <family val="2"/>
    </font>
    <font>
      <sz val="9"/>
      <name val="Calibri"/>
      <family val="2"/>
    </font>
    <font>
      <b/>
      <sz val="10"/>
      <name val="Calibri"/>
      <family val="2"/>
    </font>
    <font>
      <sz val="10"/>
      <name val="Calibri"/>
      <family val="2"/>
    </font>
    <font>
      <b/>
      <sz val="9"/>
      <name val="Calibri"/>
      <family val="2"/>
    </font>
    <font>
      <b/>
      <sz val="9"/>
      <color rgb="FF0070C0"/>
      <name val="Calibri"/>
      <family val="2"/>
    </font>
    <font>
      <i/>
      <u/>
      <sz val="9"/>
      <name val="Calibri"/>
      <family val="2"/>
    </font>
    <font>
      <b/>
      <u/>
      <sz val="10"/>
      <name val="Calibri"/>
      <family val="2"/>
    </font>
    <font>
      <b/>
      <u/>
      <sz val="9"/>
      <name val="Calibri"/>
      <family val="2"/>
    </font>
    <font>
      <b/>
      <sz val="10"/>
      <color rgb="FFFF0000"/>
      <name val="Calibri"/>
      <family val="2"/>
    </font>
    <font>
      <b/>
      <sz val="9"/>
      <color rgb="FFFF0000"/>
      <name val="Calibri"/>
      <family val="2"/>
    </font>
    <font>
      <b/>
      <sz val="11"/>
      <color rgb="FFFF0000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Calibri"/>
      <family val="2"/>
      <scheme val="minor"/>
    </font>
    <font>
      <sz val="9"/>
      <name val="Calibri"/>
      <family val="2"/>
      <scheme val="minor"/>
    </font>
    <font>
      <b/>
      <sz val="9"/>
      <color rgb="FFC00000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u/>
      <sz val="9"/>
      <name val="Calibri"/>
      <family val="2"/>
    </font>
    <font>
      <sz val="9"/>
      <color rgb="FF000000"/>
      <name val="Calibri"/>
      <family val="2"/>
    </font>
    <font>
      <sz val="9"/>
      <color theme="1"/>
      <name val="Calibri"/>
      <family val="2"/>
    </font>
    <font>
      <sz val="8"/>
      <name val="Calibri"/>
      <family val="2"/>
      <scheme val="minor"/>
    </font>
    <font>
      <sz val="8"/>
      <color rgb="FFFF0000"/>
      <name val="Calibri"/>
      <family val="2"/>
      <scheme val="minor"/>
    </font>
    <font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sz val="11"/>
      <name val="Calibri"/>
      <family val="2"/>
      <scheme val="minor"/>
    </font>
    <font>
      <b/>
      <sz val="14"/>
      <name val="Calibri"/>
      <family val="2"/>
      <scheme val="minor"/>
    </font>
    <font>
      <vertAlign val="superscript"/>
      <sz val="11"/>
      <name val="Calibri"/>
      <family val="2"/>
      <scheme val="minor"/>
    </font>
    <font>
      <vertAlign val="superscript"/>
      <sz val="9"/>
      <name val="Calibri"/>
      <family val="2"/>
      <scheme val="minor"/>
    </font>
    <font>
      <sz val="11"/>
      <name val="Calibri"/>
      <family val="2"/>
    </font>
    <font>
      <b/>
      <sz val="14"/>
      <name val="Calibri"/>
      <family val="2"/>
    </font>
    <font>
      <sz val="12"/>
      <name val="Calibri"/>
      <family val="2"/>
      <scheme val="minor"/>
    </font>
    <font>
      <b/>
      <sz val="9"/>
      <name val="Calibri"/>
      <family val="2"/>
      <scheme val="minor"/>
    </font>
    <font>
      <b/>
      <sz val="6"/>
      <name val="Calibri"/>
      <family val="2"/>
    </font>
    <font>
      <sz val="8"/>
      <name val="Calibri"/>
      <family val="2"/>
    </font>
    <font>
      <sz val="8"/>
      <color rgb="FFFF0000"/>
      <name val="Calibri"/>
      <family val="2"/>
    </font>
    <font>
      <i/>
      <sz val="8"/>
      <name val="Calibri"/>
      <family val="2"/>
    </font>
    <font>
      <sz val="9"/>
      <color rgb="FFFF0000"/>
      <name val="Calibri"/>
      <family val="2"/>
    </font>
    <font>
      <i/>
      <sz val="9"/>
      <name val="Calibri"/>
      <family val="2"/>
      <scheme val="minor"/>
    </font>
    <font>
      <u/>
      <sz val="9"/>
      <color theme="10"/>
      <name val="Calibri"/>
      <family val="2"/>
      <scheme val="minor"/>
    </font>
    <font>
      <b/>
      <u/>
      <sz val="10"/>
      <color theme="1"/>
      <name val="Calibri"/>
      <family val="2"/>
      <scheme val="minor"/>
    </font>
    <font>
      <sz val="9"/>
      <color rgb="FFFF0000"/>
      <name val="Calibri"/>
      <family val="2"/>
      <scheme val="minor"/>
    </font>
  </fonts>
  <fills count="24">
    <fill>
      <patternFill patternType="none"/>
    </fill>
    <fill>
      <patternFill patternType="gray125"/>
    </fill>
    <fill>
      <patternFill patternType="solid">
        <fgColor rgb="FFFFFF99"/>
        <bgColor rgb="FF000000"/>
      </patternFill>
    </fill>
    <fill>
      <patternFill patternType="solid">
        <fgColor rgb="FFC5D9F1"/>
        <bgColor rgb="FF000000"/>
      </patternFill>
    </fill>
    <fill>
      <patternFill patternType="solid">
        <fgColor rgb="FFE6B8B7"/>
        <bgColor rgb="FF000000"/>
      </patternFill>
    </fill>
    <fill>
      <patternFill patternType="solid">
        <fgColor rgb="FFD8E4BC"/>
        <bgColor rgb="FF000000"/>
      </patternFill>
    </fill>
    <fill>
      <patternFill patternType="solid">
        <fgColor theme="5" tint="0.59999389629810485"/>
        <bgColor rgb="FF000000"/>
      </patternFill>
    </fill>
    <fill>
      <patternFill patternType="solid">
        <fgColor theme="6" tint="0.59999389629810485"/>
        <bgColor rgb="FF000000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rgb="FF000000"/>
      </patternFill>
    </fill>
    <fill>
      <patternFill patternType="solid">
        <fgColor theme="7" tint="0.79998168889431442"/>
        <bgColor rgb="FF000000"/>
      </patternFill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59999389629810485"/>
        <bgColor rgb="FF000000"/>
      </patternFill>
    </fill>
    <fill>
      <patternFill patternType="solid">
        <fgColor theme="3" tint="0.79998168889431442"/>
        <bgColor rgb="FF000000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/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</borders>
  <cellStyleXfs count="8">
    <xf numFmtId="0" fontId="0" fillId="0" borderId="0"/>
    <xf numFmtId="0" fontId="1" fillId="0" borderId="0"/>
    <xf numFmtId="0" fontId="2" fillId="0" borderId="0"/>
    <xf numFmtId="0" fontId="3" fillId="0" borderId="0" applyNumberForma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485">
    <xf numFmtId="0" fontId="0" fillId="0" borderId="0" xfId="0"/>
    <xf numFmtId="0" fontId="6" fillId="0" borderId="1" xfId="5" applyFont="1" applyFill="1" applyBorder="1" applyAlignment="1">
      <alignment horizontal="center"/>
    </xf>
    <xf numFmtId="0" fontId="20" fillId="0" borderId="2" xfId="5" applyFont="1" applyFill="1" applyBorder="1" applyAlignment="1">
      <alignment horizontal="center"/>
    </xf>
    <xf numFmtId="0" fontId="20" fillId="0" borderId="0" xfId="5" applyFont="1" applyFill="1" applyBorder="1" applyAlignment="1">
      <alignment horizontal="center"/>
    </xf>
    <xf numFmtId="0" fontId="32" fillId="0" borderId="0" xfId="3" applyFont="1" applyAlignment="1">
      <alignment wrapText="1"/>
    </xf>
    <xf numFmtId="0" fontId="32" fillId="0" borderId="0" xfId="0" applyFont="1"/>
    <xf numFmtId="0" fontId="32" fillId="0" borderId="2" xfId="0" applyFont="1" applyBorder="1" applyAlignment="1">
      <alignment horizontal="center"/>
    </xf>
    <xf numFmtId="0" fontId="32" fillId="0" borderId="0" xfId="0" applyFont="1" applyBorder="1" applyAlignment="1">
      <alignment horizontal="center"/>
    </xf>
    <xf numFmtId="0" fontId="32" fillId="0" borderId="0" xfId="0" applyFont="1" applyBorder="1" applyAlignment="1">
      <alignment horizontal="left"/>
    </xf>
    <xf numFmtId="0" fontId="32" fillId="0" borderId="0" xfId="0" applyFont="1" applyAlignment="1"/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wrapText="1"/>
    </xf>
    <xf numFmtId="0" fontId="32" fillId="0" borderId="0" xfId="0" quotePrefix="1" applyFont="1" applyAlignment="1">
      <alignment horizontal="center"/>
    </xf>
    <xf numFmtId="0" fontId="32" fillId="0" borderId="0" xfId="0" quotePrefix="1" applyFont="1" applyAlignment="1"/>
    <xf numFmtId="49" fontId="32" fillId="0" borderId="0" xfId="0" applyNumberFormat="1" applyFont="1" applyAlignment="1">
      <alignment horizontal="center"/>
    </xf>
    <xf numFmtId="16" fontId="32" fillId="0" borderId="0" xfId="0" quotePrefix="1" applyNumberFormat="1" applyFont="1" applyAlignment="1">
      <alignment horizontal="center"/>
    </xf>
    <xf numFmtId="0" fontId="32" fillId="12" borderId="0" xfId="3" applyFont="1" applyFill="1" applyAlignment="1">
      <alignment horizontal="left"/>
    </xf>
    <xf numFmtId="0" fontId="32" fillId="0" borderId="0" xfId="0" applyFont="1" applyAlignment="1">
      <alignment horizontal="left" indent="1"/>
    </xf>
    <xf numFmtId="0" fontId="36" fillId="12" borderId="0" xfId="0" applyFont="1" applyFill="1" applyBorder="1" applyAlignment="1">
      <alignment horizontal="left"/>
    </xf>
    <xf numFmtId="0" fontId="36" fillId="12" borderId="0" xfId="0" applyFont="1" applyFill="1" applyBorder="1" applyAlignment="1">
      <alignment horizontal="center"/>
    </xf>
    <xf numFmtId="0" fontId="8" fillId="12" borderId="0" xfId="0" applyFont="1" applyFill="1" applyBorder="1" applyAlignment="1">
      <alignment horizontal="left"/>
    </xf>
    <xf numFmtId="0" fontId="36" fillId="12" borderId="0" xfId="0" applyNumberFormat="1" applyFont="1" applyFill="1" applyBorder="1" applyAlignment="1">
      <alignment horizontal="center"/>
    </xf>
    <xf numFmtId="0" fontId="32" fillId="0" borderId="0" xfId="3" applyFont="1" applyAlignment="1">
      <alignment horizontal="left"/>
    </xf>
    <xf numFmtId="0" fontId="36" fillId="0" borderId="0" xfId="0" applyFont="1" applyFill="1" applyBorder="1" applyAlignment="1">
      <alignment horizontal="left"/>
    </xf>
    <xf numFmtId="0" fontId="36" fillId="0" borderId="0" xfId="0" applyFont="1" applyFill="1" applyBorder="1" applyAlignment="1">
      <alignment horizontal="center"/>
    </xf>
    <xf numFmtId="0" fontId="6" fillId="0" borderId="1" xfId="2" applyFont="1" applyFill="1" applyBorder="1" applyAlignment="1">
      <alignment horizontal="center"/>
    </xf>
    <xf numFmtId="0" fontId="6" fillId="0" borderId="1" xfId="2" applyFont="1" applyFill="1" applyBorder="1" applyAlignment="1">
      <alignment horizontal="left"/>
    </xf>
    <xf numFmtId="0" fontId="6" fillId="0" borderId="1" xfId="2" applyFont="1" applyFill="1" applyBorder="1"/>
    <xf numFmtId="0" fontId="18" fillId="0" borderId="1" xfId="2" applyFont="1" applyBorder="1" applyAlignment="1">
      <alignment horizontal="center"/>
    </xf>
    <xf numFmtId="0" fontId="19" fillId="0" borderId="1" xfId="2" applyFont="1" applyBorder="1"/>
    <xf numFmtId="0" fontId="19" fillId="0" borderId="1" xfId="2" applyFont="1" applyBorder="1" applyAlignment="1">
      <alignment horizontal="center"/>
    </xf>
    <xf numFmtId="0" fontId="20" fillId="0" borderId="1" xfId="2" applyFont="1" applyBorder="1" applyAlignment="1">
      <alignment horizontal="right"/>
    </xf>
    <xf numFmtId="0" fontId="7" fillId="0" borderId="1" xfId="2" applyFont="1" applyBorder="1" applyAlignment="1">
      <alignment horizontal="right" wrapText="1"/>
    </xf>
    <xf numFmtId="0" fontId="21" fillId="0" borderId="1" xfId="2" applyFont="1" applyFill="1" applyBorder="1" applyAlignment="1">
      <alignment horizontal="left"/>
    </xf>
    <xf numFmtId="0" fontId="21" fillId="0" borderId="1" xfId="2" applyFont="1" applyFill="1" applyBorder="1"/>
    <xf numFmtId="2" fontId="31" fillId="0" borderId="1" xfId="5" applyNumberFormat="1" applyFont="1" applyBorder="1" applyAlignment="1">
      <alignment horizontal="left"/>
    </xf>
    <xf numFmtId="0" fontId="19" fillId="0" borderId="1" xfId="2" applyFont="1" applyBorder="1" applyAlignment="1">
      <alignment horizontal="right"/>
    </xf>
    <xf numFmtId="0" fontId="9" fillId="0" borderId="1" xfId="2" applyFont="1" applyFill="1" applyBorder="1"/>
    <xf numFmtId="0" fontId="9" fillId="0" borderId="1" xfId="2" applyFont="1" applyFill="1" applyBorder="1" applyAlignment="1">
      <alignment horizontal="center"/>
    </xf>
    <xf numFmtId="0" fontId="6" fillId="12" borderId="1" xfId="2" applyFont="1" applyFill="1" applyBorder="1"/>
    <xf numFmtId="0" fontId="7" fillId="0" borderId="1" xfId="0" applyFont="1" applyFill="1" applyBorder="1" applyAlignment="1"/>
    <xf numFmtId="0" fontId="7" fillId="12" borderId="1" xfId="0" applyFont="1" applyFill="1" applyBorder="1" applyAlignment="1"/>
    <xf numFmtId="0" fontId="14" fillId="0" borderId="1" xfId="0" applyFont="1" applyFill="1" applyBorder="1" applyAlignment="1"/>
    <xf numFmtId="0" fontId="7" fillId="0" borderId="1" xfId="0" applyFont="1" applyFill="1" applyBorder="1"/>
    <xf numFmtId="0" fontId="12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left"/>
    </xf>
    <xf numFmtId="0" fontId="6" fillId="0" borderId="1" xfId="0" applyFont="1" applyFill="1" applyBorder="1"/>
    <xf numFmtId="0" fontId="9" fillId="0" borderId="1" xfId="0" applyFont="1" applyFill="1" applyBorder="1"/>
    <xf numFmtId="0" fontId="13" fillId="0" borderId="1" xfId="0" quotePrefix="1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0" fontId="6" fillId="12" borderId="1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24" fillId="9" borderId="1" xfId="0" applyFont="1" applyFill="1" applyBorder="1"/>
    <xf numFmtId="0" fontId="24" fillId="9" borderId="1" xfId="0" applyFont="1" applyFill="1" applyBorder="1" applyAlignment="1">
      <alignment horizontal="left"/>
    </xf>
    <xf numFmtId="0" fontId="6" fillId="9" borderId="1" xfId="5" applyFont="1" applyFill="1" applyBorder="1" applyAlignment="1">
      <alignment horizontal="center"/>
    </xf>
    <xf numFmtId="0" fontId="6" fillId="9" borderId="1" xfId="0" applyFont="1" applyFill="1" applyBorder="1"/>
    <xf numFmtId="0" fontId="21" fillId="2" borderId="1" xfId="0" applyFont="1" applyFill="1" applyBorder="1" applyAlignment="1">
      <alignment horizontal="center"/>
    </xf>
    <xf numFmtId="0" fontId="21" fillId="15" borderId="1" xfId="5" applyFont="1" applyFill="1" applyBorder="1"/>
    <xf numFmtId="0" fontId="19" fillId="15" borderId="1" xfId="3" applyFont="1" applyFill="1" applyBorder="1"/>
    <xf numFmtId="0" fontId="28" fillId="15" borderId="1" xfId="5" applyFont="1" applyFill="1" applyBorder="1" applyAlignment="1">
      <alignment horizontal="left"/>
    </xf>
    <xf numFmtId="0" fontId="21" fillId="15" borderId="1" xfId="5" applyFont="1" applyFill="1" applyBorder="1" applyAlignment="1">
      <alignment horizontal="center"/>
    </xf>
    <xf numFmtId="0" fontId="6" fillId="19" borderId="1" xfId="0" applyFont="1" applyFill="1" applyBorder="1" applyAlignment="1">
      <alignment horizontal="center"/>
    </xf>
    <xf numFmtId="0" fontId="21" fillId="2" borderId="1" xfId="0" applyFont="1" applyFill="1" applyBorder="1"/>
    <xf numFmtId="0" fontId="21" fillId="10" borderId="1" xfId="0" applyFont="1" applyFill="1" applyBorder="1" applyAlignment="1">
      <alignment horizontal="center"/>
    </xf>
    <xf numFmtId="0" fontId="9" fillId="0" borderId="1" xfId="0" applyFont="1" applyFill="1" applyBorder="1" applyAlignment="1">
      <alignment horizontal="center"/>
    </xf>
    <xf numFmtId="0" fontId="9" fillId="12" borderId="1" xfId="0" applyFont="1" applyFill="1" applyBorder="1" applyAlignment="1">
      <alignment horizontal="center"/>
    </xf>
    <xf numFmtId="0" fontId="9" fillId="15" borderId="1" xfId="5" applyFont="1" applyFill="1" applyBorder="1" applyAlignment="1">
      <alignment horizontal="left"/>
    </xf>
    <xf numFmtId="0" fontId="6" fillId="15" borderId="1" xfId="5" applyFont="1" applyFill="1" applyBorder="1" applyAlignment="1">
      <alignment horizontal="center"/>
    </xf>
    <xf numFmtId="0" fontId="6" fillId="2" borderId="1" xfId="0" applyFont="1" applyFill="1" applyBorder="1"/>
    <xf numFmtId="0" fontId="6" fillId="2" borderId="1" xfId="0" applyFont="1" applyFill="1" applyBorder="1" applyAlignment="1">
      <alignment horizontal="left"/>
    </xf>
    <xf numFmtId="0" fontId="6" fillId="2" borderId="1" xfId="0" applyFont="1" applyFill="1" applyBorder="1" applyAlignment="1">
      <alignment horizontal="center"/>
    </xf>
    <xf numFmtId="0" fontId="6" fillId="10" borderId="1" xfId="0" applyFont="1" applyFill="1" applyBorder="1" applyAlignment="1">
      <alignment horizontal="center"/>
    </xf>
    <xf numFmtId="0" fontId="21" fillId="8" borderId="1" xfId="0" applyFont="1" applyFill="1" applyBorder="1"/>
    <xf numFmtId="0" fontId="28" fillId="8" borderId="1" xfId="5" applyFont="1" applyFill="1" applyBorder="1" applyAlignment="1">
      <alignment horizontal="left"/>
    </xf>
    <xf numFmtId="0" fontId="21" fillId="8" borderId="1" xfId="5" applyFont="1" applyFill="1" applyBorder="1" applyAlignment="1">
      <alignment horizontal="center"/>
    </xf>
    <xf numFmtId="0" fontId="6" fillId="7" borderId="1" xfId="0" applyFont="1" applyFill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12" borderId="1" xfId="0" applyFont="1" applyFill="1" applyBorder="1" applyAlignment="1">
      <alignment horizontal="center"/>
    </xf>
    <xf numFmtId="0" fontId="6" fillId="8" borderId="1" xfId="0" applyFont="1" applyFill="1" applyBorder="1" applyAlignment="1">
      <alignment horizontal="left"/>
    </xf>
    <xf numFmtId="0" fontId="6" fillId="8" borderId="1" xfId="0" applyFont="1" applyFill="1" applyBorder="1" applyAlignment="1">
      <alignment horizontal="center"/>
    </xf>
    <xf numFmtId="0" fontId="21" fillId="8" borderId="1" xfId="5" applyFont="1" applyFill="1" applyBorder="1"/>
    <xf numFmtId="0" fontId="21" fillId="18" borderId="1" xfId="0" applyFont="1" applyFill="1" applyBorder="1"/>
    <xf numFmtId="0" fontId="28" fillId="18" borderId="1" xfId="5" applyFont="1" applyFill="1" applyBorder="1" applyAlignment="1">
      <alignment horizontal="left"/>
    </xf>
    <xf numFmtId="0" fontId="21" fillId="18" borderId="1" xfId="5" applyFont="1" applyFill="1" applyBorder="1" applyAlignment="1">
      <alignment horizontal="center"/>
    </xf>
    <xf numFmtId="0" fontId="6" fillId="18" borderId="1" xfId="0" applyFont="1" applyFill="1" applyBorder="1" applyAlignment="1">
      <alignment horizontal="center"/>
    </xf>
    <xf numFmtId="0" fontId="6" fillId="18" borderId="1" xfId="5" applyFont="1" applyFill="1" applyBorder="1" applyAlignment="1">
      <alignment horizontal="left"/>
    </xf>
    <xf numFmtId="0" fontId="21" fillId="18" borderId="1" xfId="5" applyFont="1" applyFill="1" applyBorder="1"/>
    <xf numFmtId="0" fontId="21" fillId="13" borderId="1" xfId="5" applyFont="1" applyFill="1" applyBorder="1"/>
    <xf numFmtId="0" fontId="21" fillId="8" borderId="1" xfId="3" applyFont="1" applyFill="1" applyBorder="1"/>
    <xf numFmtId="0" fontId="9" fillId="13" borderId="1" xfId="5" applyFont="1" applyFill="1" applyBorder="1" applyAlignment="1">
      <alignment horizontal="left"/>
    </xf>
    <xf numFmtId="0" fontId="21" fillId="13" borderId="1" xfId="5" applyFont="1" applyFill="1" applyBorder="1" applyAlignment="1">
      <alignment horizontal="center"/>
    </xf>
    <xf numFmtId="0" fontId="6" fillId="10" borderId="1" xfId="0" applyFont="1" applyFill="1" applyBorder="1"/>
    <xf numFmtId="0" fontId="6" fillId="10" borderId="1" xfId="0" applyFont="1" applyFill="1" applyBorder="1" applyAlignment="1">
      <alignment horizontal="left"/>
    </xf>
    <xf numFmtId="0" fontId="29" fillId="18" borderId="1" xfId="5" applyFont="1" applyFill="1" applyBorder="1" applyAlignment="1">
      <alignment horizontal="left"/>
    </xf>
    <xf numFmtId="0" fontId="6" fillId="18" borderId="1" xfId="5" applyFont="1" applyFill="1" applyBorder="1" applyAlignment="1">
      <alignment horizontal="center"/>
    </xf>
    <xf numFmtId="0" fontId="6" fillId="9" borderId="1" xfId="0" applyFont="1" applyFill="1" applyBorder="1" applyAlignment="1">
      <alignment horizontal="left"/>
    </xf>
    <xf numFmtId="0" fontId="6" fillId="9" borderId="1" xfId="0" applyFont="1" applyFill="1" applyBorder="1" applyAlignment="1">
      <alignment horizontal="center"/>
    </xf>
    <xf numFmtId="0" fontId="28" fillId="18" borderId="1" xfId="5" applyFont="1" applyFill="1" applyBorder="1" applyAlignment="1">
      <alignment horizontal="left" wrapText="1"/>
    </xf>
    <xf numFmtId="0" fontId="6" fillId="9" borderId="1" xfId="0" applyFont="1" applyFill="1" applyBorder="1" applyAlignment="1">
      <alignment horizontal="center" vertical="center"/>
    </xf>
    <xf numFmtId="0" fontId="6" fillId="12" borderId="1" xfId="0" applyFont="1" applyFill="1" applyBorder="1"/>
    <xf numFmtId="0" fontId="6" fillId="18" borderId="1" xfId="0" applyFont="1" applyFill="1" applyBorder="1"/>
    <xf numFmtId="0" fontId="13" fillId="0" borderId="1" xfId="0" applyFont="1" applyFill="1" applyBorder="1"/>
    <xf numFmtId="0" fontId="9" fillId="0" borderId="1" xfId="0" applyFont="1" applyFill="1" applyBorder="1" applyAlignment="1">
      <alignment horizontal="left"/>
    </xf>
    <xf numFmtId="0" fontId="24" fillId="0" borderId="1" xfId="0" applyFont="1" applyBorder="1" applyAlignment="1">
      <alignment horizontal="left"/>
    </xf>
    <xf numFmtId="0" fontId="13" fillId="0" borderId="1" xfId="0" applyFont="1" applyFill="1" applyBorder="1" applyAlignment="1">
      <alignment horizontal="left"/>
    </xf>
    <xf numFmtId="0" fontId="28" fillId="18" borderId="1" xfId="5" applyFont="1" applyFill="1" applyBorder="1" applyAlignment="1">
      <alignment horizontal="left" vertical="top" wrapText="1"/>
    </xf>
    <xf numFmtId="0" fontId="6" fillId="3" borderId="1" xfId="1" applyFont="1" applyFill="1" applyBorder="1"/>
    <xf numFmtId="0" fontId="6" fillId="3" borderId="1" xfId="1" applyFont="1" applyFill="1" applyBorder="1" applyAlignment="1">
      <alignment horizontal="left"/>
    </xf>
    <xf numFmtId="0" fontId="6" fillId="3" borderId="1" xfId="1" applyFont="1" applyFill="1" applyBorder="1" applyAlignment="1">
      <alignment horizontal="center"/>
    </xf>
    <xf numFmtId="0" fontId="6" fillId="0" borderId="1" xfId="1" applyFont="1" applyFill="1" applyBorder="1"/>
    <xf numFmtId="0" fontId="6" fillId="0" borderId="1" xfId="1" applyFont="1" applyFill="1" applyBorder="1" applyAlignment="1">
      <alignment horizontal="left"/>
    </xf>
    <xf numFmtId="0" fontId="6" fillId="0" borderId="1" xfId="1" applyFont="1" applyFill="1" applyBorder="1" applyAlignment="1">
      <alignment horizontal="center"/>
    </xf>
    <xf numFmtId="0" fontId="7" fillId="0" borderId="1" xfId="0" applyFont="1" applyFill="1" applyBorder="1" applyAlignment="1">
      <alignment horizontal="left" wrapText="1"/>
    </xf>
    <xf numFmtId="0" fontId="9" fillId="0" borderId="1" xfId="1" applyFont="1" applyFill="1" applyBorder="1" applyAlignment="1">
      <alignment horizontal="center"/>
    </xf>
    <xf numFmtId="0" fontId="13" fillId="0" borderId="1" xfId="1" quotePrefix="1" applyFont="1" applyFill="1" applyBorder="1" applyAlignment="1">
      <alignment horizontal="center"/>
    </xf>
    <xf numFmtId="0" fontId="13" fillId="0" borderId="1" xfId="1" applyFont="1" applyFill="1" applyBorder="1" applyAlignment="1">
      <alignment horizontal="center"/>
    </xf>
    <xf numFmtId="0" fontId="21" fillId="13" borderId="1" xfId="3" applyFont="1" applyFill="1" applyBorder="1" applyAlignment="1">
      <alignment vertical="top" wrapText="1"/>
    </xf>
    <xf numFmtId="0" fontId="21" fillId="13" borderId="1" xfId="5" applyFont="1" applyFill="1" applyBorder="1" applyAlignment="1">
      <alignment horizontal="left" wrapText="1"/>
    </xf>
    <xf numFmtId="0" fontId="21" fillId="12" borderId="1" xfId="5" applyFont="1" applyFill="1" applyBorder="1"/>
    <xf numFmtId="0" fontId="21" fillId="0" borderId="1" xfId="5" applyFont="1" applyFill="1" applyBorder="1"/>
    <xf numFmtId="0" fontId="28" fillId="0" borderId="1" xfId="5" applyFont="1" applyFill="1" applyBorder="1" applyAlignment="1">
      <alignment horizontal="left"/>
    </xf>
    <xf numFmtId="0" fontId="21" fillId="0" borderId="1" xfId="5" applyFont="1" applyFill="1" applyBorder="1" applyAlignment="1">
      <alignment horizontal="center"/>
    </xf>
    <xf numFmtId="0" fontId="21" fillId="0" borderId="1" xfId="0" applyFont="1" applyFill="1" applyBorder="1"/>
    <xf numFmtId="0" fontId="23" fillId="0" borderId="1" xfId="0" applyFont="1" applyBorder="1"/>
    <xf numFmtId="0" fontId="9" fillId="0" borderId="1" xfId="1" applyFont="1" applyFill="1" applyBorder="1" applyAlignment="1">
      <alignment horizontal="left"/>
    </xf>
    <xf numFmtId="0" fontId="6" fillId="16" borderId="1" xfId="5" applyFont="1" applyFill="1" applyBorder="1"/>
    <xf numFmtId="0" fontId="6" fillId="11" borderId="1" xfId="1" applyFont="1" applyFill="1" applyBorder="1" applyAlignment="1">
      <alignment horizontal="left"/>
    </xf>
    <xf numFmtId="0" fontId="6" fillId="11" borderId="1" xfId="1" applyFont="1" applyFill="1" applyBorder="1" applyAlignment="1">
      <alignment horizontal="center"/>
    </xf>
    <xf numFmtId="0" fontId="6" fillId="12" borderId="1" xfId="2" applyFont="1" applyFill="1" applyBorder="1" applyAlignment="1">
      <alignment horizontal="center"/>
    </xf>
    <xf numFmtId="0" fontId="6" fillId="12" borderId="1" xfId="0" applyFont="1" applyFill="1" applyBorder="1" applyAlignment="1">
      <alignment horizontal="left"/>
    </xf>
    <xf numFmtId="0" fontId="21" fillId="14" borderId="1" xfId="5" applyFont="1" applyFill="1" applyBorder="1"/>
    <xf numFmtId="0" fontId="21" fillId="14" borderId="1" xfId="3" applyFont="1" applyFill="1" applyBorder="1"/>
    <xf numFmtId="0" fontId="27" fillId="14" borderId="1" xfId="5" applyFont="1" applyFill="1" applyBorder="1" applyAlignment="1">
      <alignment horizontal="left"/>
    </xf>
    <xf numFmtId="0" fontId="27" fillId="14" borderId="1" xfId="5" applyFont="1" applyFill="1" applyBorder="1" applyAlignment="1">
      <alignment horizontal="center"/>
    </xf>
    <xf numFmtId="0" fontId="6" fillId="6" borderId="1" xfId="1" applyFont="1" applyFill="1" applyBorder="1" applyAlignment="1">
      <alignment horizontal="center"/>
    </xf>
    <xf numFmtId="0" fontId="4" fillId="0" borderId="1" xfId="2" applyFont="1" applyFill="1" applyBorder="1" applyAlignment="1"/>
    <xf numFmtId="0" fontId="8" fillId="0" borderId="1" xfId="2" applyFont="1" applyFill="1" applyBorder="1"/>
    <xf numFmtId="0" fontId="8" fillId="0" borderId="1" xfId="2" applyFont="1" applyFill="1" applyBorder="1" applyAlignment="1">
      <alignment horizontal="center"/>
    </xf>
    <xf numFmtId="0" fontId="8" fillId="12" borderId="1" xfId="2" applyFont="1" applyFill="1" applyBorder="1"/>
    <xf numFmtId="0" fontId="8" fillId="0" borderId="1" xfId="2" applyFont="1" applyFill="1" applyBorder="1" applyAlignment="1">
      <alignment horizontal="left"/>
    </xf>
    <xf numFmtId="0" fontId="10" fillId="0" borderId="1" xfId="2" applyFont="1" applyFill="1" applyBorder="1" applyAlignment="1">
      <alignment horizontal="center"/>
    </xf>
    <xf numFmtId="0" fontId="7" fillId="0" borderId="1" xfId="5" applyFont="1" applyFill="1" applyBorder="1"/>
    <xf numFmtId="0" fontId="6" fillId="0" borderId="1" xfId="5" applyFont="1" applyFill="1" applyBorder="1"/>
    <xf numFmtId="0" fontId="9" fillId="0" borderId="1" xfId="5" applyFont="1" applyFill="1" applyBorder="1" applyAlignment="1">
      <alignment horizontal="center"/>
    </xf>
    <xf numFmtId="0" fontId="10" fillId="12" borderId="1" xfId="5" applyFont="1" applyFill="1" applyBorder="1" applyAlignment="1">
      <alignment horizontal="center"/>
    </xf>
    <xf numFmtId="0" fontId="9" fillId="0" borderId="1" xfId="5" applyFont="1" applyFill="1" applyBorder="1"/>
    <xf numFmtId="0" fontId="24" fillId="13" borderId="1" xfId="0" applyFont="1" applyFill="1" applyBorder="1"/>
    <xf numFmtId="0" fontId="24" fillId="13" borderId="1" xfId="0" applyFont="1" applyFill="1" applyBorder="1" applyAlignment="1">
      <alignment horizontal="left"/>
    </xf>
    <xf numFmtId="0" fontId="6" fillId="13" borderId="1" xfId="5" applyFont="1" applyFill="1" applyBorder="1" applyAlignment="1">
      <alignment horizontal="center"/>
    </xf>
    <xf numFmtId="0" fontId="0" fillId="12" borderId="1" xfId="0" applyFill="1" applyBorder="1"/>
    <xf numFmtId="0" fontId="6" fillId="9" borderId="1" xfId="5" applyFont="1" applyFill="1" applyBorder="1" applyAlignment="1">
      <alignment horizontal="left"/>
    </xf>
    <xf numFmtId="0" fontId="0" fillId="0" borderId="1" xfId="0" applyBorder="1"/>
    <xf numFmtId="0" fontId="21" fillId="9" borderId="1" xfId="5" applyFont="1" applyFill="1" applyBorder="1"/>
    <xf numFmtId="0" fontId="6" fillId="9" borderId="1" xfId="5" applyNumberFormat="1" applyFont="1" applyFill="1" applyBorder="1" applyAlignment="1">
      <alignment horizontal="left"/>
    </xf>
    <xf numFmtId="0" fontId="21" fillId="9" borderId="1" xfId="3" applyFont="1" applyFill="1" applyBorder="1"/>
    <xf numFmtId="0" fontId="28" fillId="9" borderId="1" xfId="5" applyFont="1" applyFill="1" applyBorder="1" applyAlignment="1">
      <alignment horizontal="left"/>
    </xf>
    <xf numFmtId="0" fontId="21" fillId="9" borderId="1" xfId="5" applyFont="1" applyFill="1" applyBorder="1" applyAlignment="1">
      <alignment horizontal="center"/>
    </xf>
    <xf numFmtId="0" fontId="9" fillId="9" borderId="1" xfId="5" applyFont="1" applyFill="1" applyBorder="1" applyAlignment="1">
      <alignment horizontal="left"/>
    </xf>
    <xf numFmtId="0" fontId="19" fillId="9" borderId="1" xfId="3" applyFont="1" applyFill="1" applyBorder="1"/>
    <xf numFmtId="0" fontId="19" fillId="8" borderId="1" xfId="5" applyFont="1" applyFill="1" applyBorder="1"/>
    <xf numFmtId="0" fontId="6" fillId="8" borderId="1" xfId="5" applyFont="1" applyFill="1" applyBorder="1" applyAlignment="1">
      <alignment horizontal="center"/>
    </xf>
    <xf numFmtId="0" fontId="25" fillId="0" borderId="1" xfId="3" applyFont="1" applyFill="1" applyBorder="1" applyAlignment="1">
      <alignment horizontal="left"/>
    </xf>
    <xf numFmtId="0" fontId="6" fillId="0" borderId="1" xfId="5" applyFont="1" applyFill="1" applyBorder="1" applyAlignment="1">
      <alignment horizontal="left"/>
    </xf>
    <xf numFmtId="0" fontId="6" fillId="12" borderId="1" xfId="5" applyFont="1" applyFill="1" applyBorder="1" applyAlignment="1">
      <alignment horizontal="center"/>
    </xf>
    <xf numFmtId="0" fontId="6" fillId="9" borderId="1" xfId="5" applyFont="1" applyFill="1" applyBorder="1"/>
    <xf numFmtId="0" fontId="21" fillId="17" borderId="1" xfId="3" applyFont="1" applyFill="1" applyBorder="1"/>
    <xf numFmtId="0" fontId="6" fillId="8" borderId="1" xfId="5" applyFont="1" applyFill="1" applyBorder="1" applyAlignment="1">
      <alignment horizontal="left"/>
    </xf>
    <xf numFmtId="0" fontId="21" fillId="15" borderId="1" xfId="3" applyFont="1" applyFill="1" applyBorder="1"/>
    <xf numFmtId="0" fontId="6" fillId="0" borderId="1" xfId="5" quotePrefix="1" applyFont="1" applyFill="1" applyBorder="1" applyAlignment="1">
      <alignment horizontal="left"/>
    </xf>
    <xf numFmtId="0" fontId="11" fillId="12" borderId="1" xfId="5" applyFont="1" applyFill="1" applyBorder="1" applyAlignment="1">
      <alignment horizontal="center"/>
    </xf>
    <xf numFmtId="0" fontId="11" fillId="0" borderId="1" xfId="5" applyFont="1" applyFill="1" applyBorder="1" applyAlignment="1">
      <alignment horizontal="center"/>
    </xf>
    <xf numFmtId="0" fontId="27" fillId="8" borderId="1" xfId="5" applyFont="1" applyFill="1" applyBorder="1" applyAlignment="1">
      <alignment horizontal="center"/>
    </xf>
    <xf numFmtId="0" fontId="28" fillId="16" borderId="1" xfId="5" applyFont="1" applyFill="1" applyBorder="1" applyAlignment="1">
      <alignment horizontal="left"/>
    </xf>
    <xf numFmtId="0" fontId="21" fillId="16" borderId="1" xfId="5" applyFont="1" applyFill="1" applyBorder="1" applyAlignment="1">
      <alignment horizontal="center"/>
    </xf>
    <xf numFmtId="0" fontId="0" fillId="16" borderId="1" xfId="0" applyFill="1" applyBorder="1"/>
    <xf numFmtId="0" fontId="27" fillId="18" borderId="1" xfId="5" applyFont="1" applyFill="1" applyBorder="1" applyAlignment="1">
      <alignment horizontal="center"/>
    </xf>
    <xf numFmtId="0" fontId="27" fillId="13" borderId="1" xfId="5" applyFont="1" applyFill="1" applyBorder="1" applyAlignment="1">
      <alignment horizontal="center"/>
    </xf>
    <xf numFmtId="0" fontId="27" fillId="0" borderId="1" xfId="5" applyFont="1" applyFill="1" applyBorder="1" applyAlignment="1">
      <alignment horizontal="center"/>
    </xf>
    <xf numFmtId="0" fontId="6" fillId="2" borderId="1" xfId="5" applyFont="1" applyFill="1" applyBorder="1"/>
    <xf numFmtId="0" fontId="26" fillId="2" borderId="1" xfId="5" applyFont="1" applyFill="1" applyBorder="1" applyAlignment="1">
      <alignment horizontal="left" readingOrder="1"/>
    </xf>
    <xf numFmtId="0" fontId="25" fillId="0" borderId="1" xfId="5" applyFont="1" applyFill="1" applyBorder="1"/>
    <xf numFmtId="0" fontId="6" fillId="3" borderId="1" xfId="5" applyFont="1" applyFill="1" applyBorder="1"/>
    <xf numFmtId="0" fontId="26" fillId="0" borderId="1" xfId="5" applyFont="1" applyFill="1" applyBorder="1" applyAlignment="1">
      <alignment horizontal="left" readingOrder="1"/>
    </xf>
    <xf numFmtId="0" fontId="26" fillId="0" borderId="1" xfId="5" applyFont="1" applyFill="1" applyBorder="1" applyAlignment="1">
      <alignment horizontal="center"/>
    </xf>
    <xf numFmtId="0" fontId="6" fillId="4" borderId="1" xfId="5" applyFont="1" applyFill="1" applyBorder="1"/>
    <xf numFmtId="0" fontId="6" fillId="4" borderId="1" xfId="5" applyFont="1" applyFill="1" applyBorder="1" applyAlignment="1"/>
    <xf numFmtId="0" fontId="9" fillId="0" borderId="1" xfId="5" applyFont="1" applyFill="1" applyBorder="1" applyAlignment="1">
      <alignment horizontal="right"/>
    </xf>
    <xf numFmtId="0" fontId="6" fillId="11" borderId="1" xfId="5" applyFont="1" applyFill="1" applyBorder="1"/>
    <xf numFmtId="0" fontId="6" fillId="11" borderId="1" xfId="5" applyFont="1" applyFill="1" applyBorder="1" applyAlignment="1"/>
    <xf numFmtId="0" fontId="6" fillId="5" borderId="1" xfId="5" applyFont="1" applyFill="1" applyBorder="1"/>
    <xf numFmtId="0" fontId="6" fillId="5" borderId="1" xfId="5" applyFont="1" applyFill="1" applyBorder="1" applyAlignment="1"/>
    <xf numFmtId="0" fontId="6" fillId="0" borderId="1" xfId="2" applyFont="1" applyFill="1" applyBorder="1" applyAlignment="1"/>
    <xf numFmtId="0" fontId="0" fillId="0" borderId="1" xfId="0" applyBorder="1" applyAlignment="1"/>
    <xf numFmtId="0" fontId="30" fillId="0" borderId="1" xfId="0" applyFont="1" applyBorder="1" applyAlignment="1"/>
    <xf numFmtId="0" fontId="6" fillId="7" borderId="1" xfId="0" applyFont="1" applyFill="1" applyBorder="1"/>
    <xf numFmtId="0" fontId="6" fillId="0" borderId="0" xfId="5" applyFont="1" applyFill="1" applyBorder="1" applyAlignment="1">
      <alignment horizontal="left" vertical="center"/>
    </xf>
    <xf numFmtId="0" fontId="6" fillId="0" borderId="7" xfId="5" applyFont="1" applyFill="1" applyBorder="1" applyAlignment="1">
      <alignment horizontal="left" vertical="center"/>
    </xf>
    <xf numFmtId="0" fontId="6" fillId="0" borderId="1" xfId="5" applyFont="1" applyFill="1" applyBorder="1" applyAlignment="1">
      <alignment horizontal="left" vertical="center"/>
    </xf>
    <xf numFmtId="0" fontId="18" fillId="0" borderId="0" xfId="5" applyFont="1" applyBorder="1" applyAlignment="1">
      <alignment horizontal="center"/>
    </xf>
    <xf numFmtId="0" fontId="19" fillId="0" borderId="8" xfId="5" applyFont="1" applyBorder="1"/>
    <xf numFmtId="0" fontId="19" fillId="0" borderId="0" xfId="5" applyFont="1" applyBorder="1"/>
    <xf numFmtId="0" fontId="19" fillId="0" borderId="8" xfId="5" applyFont="1" applyBorder="1" applyAlignment="1">
      <alignment horizontal="center"/>
    </xf>
    <xf numFmtId="0" fontId="20" fillId="0" borderId="0" xfId="5" applyFont="1" applyBorder="1" applyAlignment="1">
      <alignment horizontal="right"/>
    </xf>
    <xf numFmtId="0" fontId="7" fillId="0" borderId="0" xfId="5" applyFont="1" applyBorder="1" applyAlignment="1">
      <alignment horizontal="right" wrapText="1"/>
    </xf>
    <xf numFmtId="0" fontId="21" fillId="0" borderId="0" xfId="5" applyFont="1" applyFill="1" applyBorder="1" applyAlignment="1">
      <alignment horizontal="left" vertical="center"/>
    </xf>
    <xf numFmtId="0" fontId="21" fillId="0" borderId="7" xfId="5" applyFont="1" applyFill="1" applyBorder="1" applyAlignment="1">
      <alignment horizontal="left" vertical="center"/>
    </xf>
    <xf numFmtId="0" fontId="21" fillId="0" borderId="1" xfId="5" applyFont="1" applyFill="1" applyBorder="1" applyAlignment="1">
      <alignment horizontal="left" vertical="center"/>
    </xf>
    <xf numFmtId="0" fontId="19" fillId="0" borderId="9" xfId="5" applyFont="1" applyBorder="1"/>
    <xf numFmtId="2" fontId="38" fillId="0" borderId="9" xfId="5" applyNumberFormat="1" applyFont="1" applyBorder="1" applyAlignment="1">
      <alignment horizontal="left"/>
    </xf>
    <xf numFmtId="0" fontId="19" fillId="0" borderId="0" xfId="5" applyFont="1" applyBorder="1" applyAlignment="1">
      <alignment horizontal="right"/>
    </xf>
    <xf numFmtId="0" fontId="21" fillId="0" borderId="0" xfId="5" applyFont="1" applyFill="1" applyBorder="1" applyAlignment="1">
      <alignment horizontal="left"/>
    </xf>
    <xf numFmtId="0" fontId="21" fillId="0" borderId="7" xfId="5" applyFont="1" applyFill="1" applyBorder="1" applyAlignment="1">
      <alignment horizontal="left"/>
    </xf>
    <xf numFmtId="0" fontId="21" fillId="0" borderId="1" xfId="5" applyFont="1" applyFill="1" applyBorder="1" applyAlignment="1">
      <alignment horizontal="left"/>
    </xf>
    <xf numFmtId="0" fontId="7" fillId="0" borderId="5" xfId="0" applyFont="1" applyFill="1" applyBorder="1" applyAlignment="1"/>
    <xf numFmtId="0" fontId="7" fillId="0" borderId="6" xfId="0" applyFont="1" applyFill="1" applyBorder="1" applyAlignment="1"/>
    <xf numFmtId="0" fontId="7" fillId="0" borderId="0" xfId="0" applyFont="1" applyFill="1" applyBorder="1" applyAlignment="1"/>
    <xf numFmtId="0" fontId="7" fillId="12" borderId="0" xfId="0" applyFont="1" applyFill="1" applyBorder="1" applyAlignment="1"/>
    <xf numFmtId="0" fontId="7" fillId="0" borderId="0" xfId="0" applyFont="1" applyFill="1" applyBorder="1"/>
    <xf numFmtId="0" fontId="40" fillId="0" borderId="0" xfId="5" applyNumberFormat="1" applyFont="1" applyFill="1" applyBorder="1" applyAlignment="1">
      <alignment horizontal="center"/>
    </xf>
    <xf numFmtId="0" fontId="40" fillId="0" borderId="0" xfId="5" applyNumberFormat="1" applyFont="1" applyFill="1" applyBorder="1" applyAlignment="1">
      <alignment horizontal="center" wrapText="1"/>
    </xf>
    <xf numFmtId="0" fontId="6" fillId="12" borderId="0" xfId="0" applyFont="1" applyFill="1" applyBorder="1" applyAlignment="1">
      <alignment horizontal="left" vertical="center"/>
    </xf>
    <xf numFmtId="0" fontId="6" fillId="0" borderId="0" xfId="5" applyFont="1" applyFill="1" applyBorder="1"/>
    <xf numFmtId="1" fontId="13" fillId="0" borderId="0" xfId="0" applyNumberFormat="1" applyFont="1" applyFill="1" applyBorder="1" applyAlignment="1">
      <alignment horizontal="center"/>
    </xf>
    <xf numFmtId="0" fontId="6" fillId="0" borderId="0" xfId="0" applyFont="1" applyFill="1" applyBorder="1" applyAlignment="1">
      <alignment horizontal="left" vertical="center"/>
    </xf>
    <xf numFmtId="0" fontId="6" fillId="0" borderId="7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/>
    </xf>
    <xf numFmtId="0" fontId="24" fillId="9" borderId="10" xfId="0" applyFont="1" applyFill="1" applyBorder="1"/>
    <xf numFmtId="0" fontId="24" fillId="9" borderId="10" xfId="0" applyFont="1" applyFill="1" applyBorder="1" applyAlignment="1">
      <alignment horizontal="left"/>
    </xf>
    <xf numFmtId="0" fontId="6" fillId="9" borderId="10" xfId="0" applyFont="1" applyFill="1" applyBorder="1"/>
    <xf numFmtId="0" fontId="21" fillId="2" borderId="10" xfId="0" applyFont="1" applyFill="1" applyBorder="1" applyAlignment="1">
      <alignment horizontal="center"/>
    </xf>
    <xf numFmtId="1" fontId="25" fillId="0" borderId="0" xfId="0" applyNumberFormat="1" applyFont="1" applyFill="1" applyBorder="1" applyAlignment="1">
      <alignment horizontal="center"/>
    </xf>
    <xf numFmtId="0" fontId="21" fillId="2" borderId="10" xfId="0" applyFont="1" applyFill="1" applyBorder="1"/>
    <xf numFmtId="0" fontId="21" fillId="10" borderId="0" xfId="0" applyFont="1" applyFill="1" applyBorder="1" applyAlignment="1">
      <alignment horizontal="left" vertical="center"/>
    </xf>
    <xf numFmtId="1" fontId="6" fillId="15" borderId="10" xfId="5" applyNumberFormat="1" applyFont="1" applyFill="1" applyBorder="1" applyAlignment="1">
      <alignment horizontal="center"/>
    </xf>
    <xf numFmtId="0" fontId="6" fillId="10" borderId="0" xfId="0" applyFont="1" applyFill="1" applyBorder="1" applyAlignment="1">
      <alignment horizontal="left"/>
    </xf>
    <xf numFmtId="0" fontId="9" fillId="12" borderId="0" xfId="0" applyFont="1" applyFill="1" applyBorder="1" applyAlignment="1">
      <alignment horizontal="left" vertical="center"/>
    </xf>
    <xf numFmtId="0" fontId="21" fillId="2" borderId="10" xfId="0" applyFont="1" applyFill="1" applyBorder="1" applyAlignment="1">
      <alignment horizontal="left"/>
    </xf>
    <xf numFmtId="0" fontId="6" fillId="10" borderId="0" xfId="0" applyFont="1" applyFill="1" applyBorder="1" applyAlignment="1">
      <alignment horizontal="left" vertical="center"/>
    </xf>
    <xf numFmtId="0" fontId="24" fillId="0" borderId="0" xfId="0" applyFont="1" applyBorder="1" applyAlignment="1">
      <alignment horizontal="center"/>
    </xf>
    <xf numFmtId="0" fontId="24" fillId="12" borderId="0" xfId="0" applyFont="1" applyFill="1" applyBorder="1" applyAlignment="1">
      <alignment horizontal="left" vertical="center"/>
    </xf>
    <xf numFmtId="0" fontId="41" fillId="0" borderId="0" xfId="5" applyFont="1" applyFill="1" applyBorder="1"/>
    <xf numFmtId="0" fontId="6" fillId="0" borderId="0" xfId="5" applyFont="1" applyFill="1" applyBorder="1" applyAlignment="1">
      <alignment horizontal="center"/>
    </xf>
    <xf numFmtId="0" fontId="6" fillId="19" borderId="10" xfId="0" applyFont="1" applyFill="1" applyBorder="1" applyAlignment="1">
      <alignment wrapText="1"/>
    </xf>
    <xf numFmtId="0" fontId="6" fillId="19" borderId="10" xfId="0" applyFont="1" applyFill="1" applyBorder="1" applyAlignment="1">
      <alignment horizontal="left" vertical="top" wrapText="1"/>
    </xf>
    <xf numFmtId="0" fontId="6" fillId="19" borderId="10" xfId="0" applyFont="1" applyFill="1" applyBorder="1" applyAlignment="1">
      <alignment horizontal="center"/>
    </xf>
    <xf numFmtId="0" fontId="6" fillId="19" borderId="10" xfId="0" applyFont="1" applyFill="1" applyBorder="1" applyAlignment="1"/>
    <xf numFmtId="0" fontId="6" fillId="15" borderId="10" xfId="5" applyFont="1" applyFill="1" applyBorder="1" applyAlignment="1">
      <alignment wrapText="1"/>
    </xf>
    <xf numFmtId="0" fontId="21" fillId="9" borderId="10" xfId="0" applyFont="1" applyFill="1" applyBorder="1"/>
    <xf numFmtId="0" fontId="21" fillId="9" borderId="1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left"/>
    </xf>
    <xf numFmtId="0" fontId="6" fillId="9" borderId="10" xfId="0" applyFont="1" applyFill="1" applyBorder="1" applyAlignment="1">
      <alignment horizontal="center"/>
    </xf>
    <xf numFmtId="0" fontId="6" fillId="9" borderId="10" xfId="0" applyFont="1" applyFill="1" applyBorder="1" applyAlignment="1">
      <alignment wrapText="1"/>
    </xf>
    <xf numFmtId="0" fontId="21" fillId="3" borderId="10" xfId="1" applyFont="1" applyFill="1" applyBorder="1"/>
    <xf numFmtId="0" fontId="6" fillId="3" borderId="10" xfId="1" applyFont="1" applyFill="1" applyBorder="1"/>
    <xf numFmtId="0" fontId="6" fillId="3" borderId="10" xfId="1" applyFont="1" applyFill="1" applyBorder="1" applyAlignment="1">
      <alignment horizontal="center"/>
    </xf>
    <xf numFmtId="0" fontId="6" fillId="0" borderId="13" xfId="1" applyFont="1" applyFill="1" applyBorder="1"/>
    <xf numFmtId="0" fontId="6" fillId="0" borderId="13" xfId="1" applyFont="1" applyFill="1" applyBorder="1" applyAlignment="1">
      <alignment horizontal="center"/>
    </xf>
    <xf numFmtId="0" fontId="6" fillId="0" borderId="12" xfId="1" applyFont="1" applyFill="1" applyBorder="1" applyAlignment="1">
      <alignment horizontal="center"/>
    </xf>
    <xf numFmtId="0" fontId="6" fillId="15" borderId="0" xfId="5" applyFont="1" applyFill="1" applyBorder="1"/>
    <xf numFmtId="0" fontId="21" fillId="3" borderId="10" xfId="1" applyFont="1" applyFill="1" applyBorder="1" applyAlignment="1">
      <alignment wrapText="1"/>
    </xf>
    <xf numFmtId="0" fontId="6" fillId="3" borderId="14" xfId="1" applyFont="1" applyFill="1" applyBorder="1" applyAlignment="1">
      <alignment horizontal="center"/>
    </xf>
    <xf numFmtId="0" fontId="13" fillId="0" borderId="0" xfId="0" applyFont="1" applyFill="1" applyBorder="1" applyAlignment="1"/>
    <xf numFmtId="0" fontId="9" fillId="10" borderId="0" xfId="0" applyFont="1" applyFill="1" applyBorder="1" applyAlignment="1">
      <alignment horizontal="center"/>
    </xf>
    <xf numFmtId="0" fontId="21" fillId="14" borderId="10" xfId="5" applyFont="1" applyFill="1" applyBorder="1" applyAlignment="1">
      <alignment horizontal="left" vertical="center"/>
    </xf>
    <xf numFmtId="0" fontId="6" fillId="12" borderId="0" xfId="5" applyFont="1" applyFill="1" applyBorder="1" applyAlignment="1">
      <alignment horizontal="left" vertical="center"/>
    </xf>
    <xf numFmtId="0" fontId="13" fillId="8" borderId="16" xfId="0" applyFont="1" applyFill="1" applyBorder="1" applyAlignment="1"/>
    <xf numFmtId="0" fontId="6" fillId="7" borderId="16" xfId="0" applyFont="1" applyFill="1" applyBorder="1" applyAlignment="1">
      <alignment horizontal="left"/>
    </xf>
    <xf numFmtId="0" fontId="9" fillId="7" borderId="16" xfId="0" applyFont="1" applyFill="1" applyBorder="1" applyAlignment="1">
      <alignment horizontal="center"/>
    </xf>
    <xf numFmtId="0" fontId="6" fillId="7" borderId="11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left" vertical="center"/>
    </xf>
    <xf numFmtId="0" fontId="6" fillId="8" borderId="10" xfId="5" applyFont="1" applyFill="1" applyBorder="1" applyAlignment="1">
      <alignment wrapText="1"/>
    </xf>
    <xf numFmtId="0" fontId="21" fillId="8" borderId="10" xfId="5" applyFont="1" applyFill="1" applyBorder="1" applyAlignment="1">
      <alignment horizontal="center"/>
    </xf>
    <xf numFmtId="0" fontId="6" fillId="7" borderId="10" xfId="0" applyFont="1" applyFill="1" applyBorder="1" applyAlignment="1">
      <alignment horizontal="left"/>
    </xf>
    <xf numFmtId="0" fontId="21" fillId="0" borderId="10" xfId="0" applyFont="1" applyFill="1" applyBorder="1"/>
    <xf numFmtId="0" fontId="28" fillId="0" borderId="10" xfId="5" applyFont="1" applyFill="1" applyBorder="1" applyAlignment="1">
      <alignment horizontal="left"/>
    </xf>
    <xf numFmtId="0" fontId="21" fillId="0" borderId="10" xfId="5" applyFont="1" applyFill="1" applyBorder="1" applyAlignment="1">
      <alignment horizontal="center"/>
    </xf>
    <xf numFmtId="0" fontId="6" fillId="12" borderId="10" xfId="0" applyFont="1" applyFill="1" applyBorder="1" applyAlignment="1">
      <alignment horizontal="center"/>
    </xf>
    <xf numFmtId="0" fontId="6" fillId="8" borderId="10" xfId="3" applyFont="1" applyFill="1" applyBorder="1" applyAlignment="1"/>
    <xf numFmtId="0" fontId="6" fillId="8" borderId="10" xfId="0" applyFont="1" applyFill="1" applyBorder="1" applyAlignment="1">
      <alignment horizontal="left"/>
    </xf>
    <xf numFmtId="0" fontId="6" fillId="8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center"/>
    </xf>
    <xf numFmtId="0" fontId="6" fillId="7" borderId="10" xfId="0" applyFont="1" applyFill="1" applyBorder="1" applyAlignment="1">
      <alignment horizontal="left" wrapText="1"/>
    </xf>
    <xf numFmtId="0" fontId="13" fillId="8" borderId="0" xfId="0" applyFont="1" applyFill="1" applyBorder="1" applyAlignment="1"/>
    <xf numFmtId="0" fontId="6" fillId="7" borderId="0" xfId="0" applyFont="1" applyFill="1" applyBorder="1" applyAlignment="1">
      <alignment horizontal="left"/>
    </xf>
    <xf numFmtId="0" fontId="9" fillId="7" borderId="0" xfId="0" applyFont="1" applyFill="1" applyBorder="1" applyAlignment="1">
      <alignment horizontal="center"/>
    </xf>
    <xf numFmtId="0" fontId="6" fillId="0" borderId="17" xfId="5" applyFont="1" applyFill="1" applyBorder="1" applyAlignment="1">
      <alignment horizontal="left" vertical="center"/>
    </xf>
    <xf numFmtId="0" fontId="6" fillId="7" borderId="10" xfId="0" applyFont="1" applyFill="1" applyBorder="1" applyAlignment="1">
      <alignment horizontal="left" vertical="center"/>
    </xf>
    <xf numFmtId="0" fontId="9" fillId="0" borderId="0" xfId="5" applyFont="1" applyFill="1" applyBorder="1" applyAlignment="1">
      <alignment horizontal="right"/>
    </xf>
    <xf numFmtId="0" fontId="6" fillId="0" borderId="10" xfId="5" applyFont="1" applyFill="1" applyBorder="1" applyAlignment="1">
      <alignment horizontal="center"/>
    </xf>
    <xf numFmtId="0" fontId="7" fillId="0" borderId="10" xfId="5" applyFont="1" applyFill="1" applyBorder="1"/>
    <xf numFmtId="0" fontId="6" fillId="0" borderId="10" xfId="5" applyFont="1" applyFill="1" applyBorder="1" applyAlignment="1">
      <alignment horizontal="left"/>
    </xf>
    <xf numFmtId="0" fontId="10" fillId="12" borderId="0" xfId="5" applyFont="1" applyFill="1" applyBorder="1" applyAlignment="1">
      <alignment horizontal="left" vertical="center"/>
    </xf>
    <xf numFmtId="0" fontId="24" fillId="13" borderId="10" xfId="0" applyFont="1" applyFill="1" applyBorder="1"/>
    <xf numFmtId="0" fontId="24" fillId="13" borderId="10" xfId="0" applyFont="1" applyFill="1" applyBorder="1" applyAlignment="1">
      <alignment horizontal="left"/>
    </xf>
    <xf numFmtId="0" fontId="9" fillId="0" borderId="10" xfId="5" applyFont="1" applyFill="1" applyBorder="1" applyAlignment="1">
      <alignment horizontal="left"/>
    </xf>
    <xf numFmtId="0" fontId="0" fillId="12" borderId="0" xfId="0" applyFill="1" applyBorder="1" applyAlignment="1">
      <alignment horizontal="left" vertical="center"/>
    </xf>
    <xf numFmtId="0" fontId="21" fillId="8" borderId="10" xfId="5" applyFont="1" applyFill="1" applyBorder="1"/>
    <xf numFmtId="0" fontId="27" fillId="12" borderId="10" xfId="5" quotePrefix="1" applyFont="1" applyFill="1" applyBorder="1" applyAlignment="1">
      <alignment horizontal="left"/>
    </xf>
    <xf numFmtId="0" fontId="21" fillId="12" borderId="10" xfId="5" applyFont="1" applyFill="1" applyBorder="1" applyAlignment="1">
      <alignment horizontal="center"/>
    </xf>
    <xf numFmtId="0" fontId="27" fillId="12" borderId="10" xfId="5" applyFont="1" applyFill="1" applyBorder="1" applyAlignment="1">
      <alignment horizontal="center"/>
    </xf>
    <xf numFmtId="0" fontId="26" fillId="2" borderId="10" xfId="5" applyFont="1" applyFill="1" applyBorder="1" applyAlignment="1">
      <alignment horizontal="left" readingOrder="1"/>
    </xf>
    <xf numFmtId="0" fontId="6" fillId="0" borderId="10" xfId="5" applyNumberFormat="1" applyFont="1" applyFill="1" applyBorder="1" applyAlignment="1">
      <alignment horizontal="left"/>
    </xf>
    <xf numFmtId="0" fontId="41" fillId="0" borderId="10" xfId="5" applyFont="1" applyFill="1" applyBorder="1" applyAlignment="1">
      <alignment horizontal="left"/>
    </xf>
    <xf numFmtId="0" fontId="6" fillId="9" borderId="10" xfId="4" applyFont="1" applyFill="1" applyBorder="1" applyAlignment="1">
      <alignment wrapText="1"/>
    </xf>
    <xf numFmtId="0" fontId="41" fillId="0" borderId="10" xfId="4" applyFont="1" applyFill="1" applyBorder="1" applyAlignment="1">
      <alignment horizontal="left" vertical="top" wrapText="1"/>
    </xf>
    <xf numFmtId="49" fontId="6" fillId="0" borderId="10" xfId="5" applyNumberFormat="1" applyFont="1" applyFill="1" applyBorder="1" applyAlignment="1">
      <alignment horizontal="center"/>
    </xf>
    <xf numFmtId="49" fontId="6" fillId="0" borderId="1" xfId="5" applyNumberFormat="1" applyFont="1" applyFill="1" applyBorder="1" applyAlignment="1">
      <alignment horizontal="center"/>
    </xf>
    <xf numFmtId="0" fontId="43" fillId="0" borderId="0" xfId="5" applyFont="1" applyFill="1" applyBorder="1" applyAlignment="1">
      <alignment vertical="top"/>
    </xf>
    <xf numFmtId="0" fontId="0" fillId="0" borderId="0" xfId="0" applyBorder="1" applyAlignment="1">
      <alignment horizontal="left" vertical="center"/>
    </xf>
    <xf numFmtId="0" fontId="42" fillId="0" borderId="10" xfId="5" applyFont="1" applyFill="1" applyBorder="1" applyAlignment="1">
      <alignment horizontal="left"/>
    </xf>
    <xf numFmtId="0" fontId="21" fillId="9" borderId="10" xfId="5" applyFont="1" applyFill="1" applyBorder="1"/>
    <xf numFmtId="0" fontId="21" fillId="9" borderId="10" xfId="3" applyFont="1" applyFill="1" applyBorder="1"/>
    <xf numFmtId="0" fontId="26" fillId="19" borderId="10" xfId="5" applyFont="1" applyFill="1" applyBorder="1" applyAlignment="1">
      <alignment horizontal="left" readingOrder="1"/>
    </xf>
    <xf numFmtId="0" fontId="21" fillId="15" borderId="10" xfId="5" applyFont="1" applyFill="1" applyBorder="1"/>
    <xf numFmtId="0" fontId="0" fillId="12" borderId="10" xfId="0" applyFill="1" applyBorder="1"/>
    <xf numFmtId="0" fontId="6" fillId="15" borderId="16" xfId="5" applyFont="1" applyFill="1" applyBorder="1"/>
    <xf numFmtId="0" fontId="6" fillId="0" borderId="11" xfId="5" applyFont="1" applyFill="1" applyBorder="1" applyAlignment="1">
      <alignment horizontal="center"/>
    </xf>
    <xf numFmtId="0" fontId="41" fillId="0" borderId="10" xfId="5" applyFont="1" applyFill="1" applyBorder="1" applyAlignment="1">
      <alignment horizontal="center"/>
    </xf>
    <xf numFmtId="0" fontId="21" fillId="8" borderId="10" xfId="0" applyFont="1" applyFill="1" applyBorder="1"/>
    <xf numFmtId="0" fontId="0" fillId="12" borderId="0" xfId="0" applyFill="1" applyBorder="1"/>
    <xf numFmtId="0" fontId="6" fillId="0" borderId="0" xfId="5" quotePrefix="1" applyFont="1" applyFill="1" applyBorder="1" applyAlignment="1">
      <alignment horizontal="left" vertical="center"/>
    </xf>
    <xf numFmtId="0" fontId="11" fillId="12" borderId="0" xfId="5" applyFont="1" applyFill="1" applyBorder="1" applyAlignment="1">
      <alignment horizontal="left" vertical="center"/>
    </xf>
    <xf numFmtId="0" fontId="6" fillId="0" borderId="12" xfId="5" applyFont="1" applyFill="1" applyBorder="1" applyAlignment="1">
      <alignment horizontal="center"/>
    </xf>
    <xf numFmtId="0" fontId="6" fillId="0" borderId="0" xfId="5" applyFont="1" applyFill="1" applyBorder="1" applyAlignment="1">
      <alignment horizontal="left"/>
    </xf>
    <xf numFmtId="0" fontId="29" fillId="12" borderId="10" xfId="5" applyFont="1" applyFill="1" applyBorder="1" applyAlignment="1">
      <alignment horizontal="left" wrapText="1"/>
    </xf>
    <xf numFmtId="0" fontId="28" fillId="12" borderId="10" xfId="5" applyFont="1" applyFill="1" applyBorder="1" applyAlignment="1">
      <alignment horizontal="left"/>
    </xf>
    <xf numFmtId="0" fontId="6" fillId="12" borderId="10" xfId="5" applyFont="1" applyFill="1" applyBorder="1" applyAlignment="1">
      <alignment horizontal="center"/>
    </xf>
    <xf numFmtId="0" fontId="42" fillId="12" borderId="10" xfId="5" applyFont="1" applyFill="1" applyBorder="1" applyAlignment="1">
      <alignment horizontal="left"/>
    </xf>
    <xf numFmtId="0" fontId="44" fillId="12" borderId="10" xfId="5" applyFont="1" applyFill="1" applyBorder="1" applyAlignment="1">
      <alignment horizontal="center"/>
    </xf>
    <xf numFmtId="0" fontId="6" fillId="12" borderId="0" xfId="5" applyFont="1" applyFill="1" applyBorder="1" applyAlignment="1">
      <alignment horizontal="center"/>
    </xf>
    <xf numFmtId="0" fontId="0" fillId="0" borderId="0" xfId="0" applyBorder="1"/>
    <xf numFmtId="0" fontId="6" fillId="0" borderId="0" xfId="5" quotePrefix="1" applyFont="1" applyFill="1" applyBorder="1" applyAlignment="1">
      <alignment horizontal="left"/>
    </xf>
    <xf numFmtId="0" fontId="6" fillId="12" borderId="0" xfId="5" applyFont="1" applyFill="1" applyBorder="1" applyAlignment="1">
      <alignment horizontal="left"/>
    </xf>
    <xf numFmtId="0" fontId="21" fillId="14" borderId="10" xfId="5" applyFont="1" applyFill="1" applyBorder="1"/>
    <xf numFmtId="0" fontId="21" fillId="0" borderId="19" xfId="5" applyFont="1" applyFill="1" applyBorder="1" applyAlignment="1">
      <alignment horizontal="center"/>
    </xf>
    <xf numFmtId="0" fontId="21" fillId="0" borderId="20" xfId="5" applyFont="1" applyFill="1" applyBorder="1" applyAlignment="1">
      <alignment horizontal="center"/>
    </xf>
    <xf numFmtId="0" fontId="6" fillId="2" borderId="0" xfId="5" applyFont="1" applyFill="1" applyBorder="1"/>
    <xf numFmtId="0" fontId="6" fillId="11" borderId="0" xfId="5" applyFont="1" applyFill="1" applyBorder="1"/>
    <xf numFmtId="0" fontId="11" fillId="12" borderId="0" xfId="5" applyFont="1" applyFill="1" applyBorder="1" applyAlignment="1">
      <alignment horizontal="center"/>
    </xf>
    <xf numFmtId="0" fontId="6" fillId="4" borderId="0" xfId="5" applyFont="1" applyFill="1" applyBorder="1"/>
    <xf numFmtId="0" fontId="26" fillId="0" borderId="0" xfId="5" applyFont="1" applyFill="1" applyBorder="1" applyAlignment="1">
      <alignment horizontal="center"/>
    </xf>
    <xf numFmtId="0" fontId="6" fillId="5" borderId="0" xfId="5" applyFont="1" applyFill="1" applyBorder="1"/>
    <xf numFmtId="0" fontId="6" fillId="5" borderId="0" xfId="5" applyFont="1" applyFill="1" applyBorder="1" applyAlignment="1"/>
    <xf numFmtId="0" fontId="6" fillId="0" borderId="21" xfId="5" applyFont="1" applyFill="1" applyBorder="1" applyAlignment="1">
      <alignment horizontal="left" vertical="center"/>
    </xf>
    <xf numFmtId="0" fontId="6" fillId="0" borderId="22" xfId="5" applyFont="1" applyFill="1" applyBorder="1" applyAlignment="1">
      <alignment horizontal="left" vertical="center"/>
    </xf>
    <xf numFmtId="0" fontId="6" fillId="12" borderId="1" xfId="5" applyFont="1" applyFill="1" applyBorder="1" applyAlignment="1">
      <alignment horizontal="left" vertical="center"/>
    </xf>
    <xf numFmtId="0" fontId="6" fillId="0" borderId="23" xfId="5" applyFont="1" applyFill="1" applyBorder="1" applyAlignment="1">
      <alignment horizontal="left" vertical="center"/>
    </xf>
    <xf numFmtId="0" fontId="24" fillId="22" borderId="10" xfId="0" applyFont="1" applyFill="1" applyBorder="1"/>
    <xf numFmtId="0" fontId="39" fillId="0" borderId="15" xfId="5" applyFont="1" applyFill="1" applyBorder="1" applyAlignment="1">
      <alignment horizontal="center"/>
    </xf>
    <xf numFmtId="0" fontId="21" fillId="23" borderId="10" xfId="5" applyFont="1" applyFill="1" applyBorder="1"/>
    <xf numFmtId="0" fontId="21" fillId="23" borderId="10" xfId="5" applyFont="1" applyFill="1" applyBorder="1" applyAlignment="1">
      <alignment wrapText="1"/>
    </xf>
    <xf numFmtId="0" fontId="29" fillId="12" borderId="10" xfId="5" applyFont="1" applyFill="1" applyBorder="1"/>
    <xf numFmtId="0" fontId="28" fillId="12" borderId="10" xfId="5" applyFont="1" applyFill="1" applyBorder="1" applyAlignment="1">
      <alignment horizontal="center"/>
    </xf>
    <xf numFmtId="0" fontId="9" fillId="12" borderId="10" xfId="5" applyFont="1" applyFill="1" applyBorder="1"/>
    <xf numFmtId="0" fontId="6" fillId="12" borderId="10" xfId="5" applyFont="1" applyFill="1" applyBorder="1"/>
    <xf numFmtId="0" fontId="21" fillId="0" borderId="12" xfId="5" applyFont="1" applyFill="1" applyBorder="1" applyAlignment="1">
      <alignment horizontal="center"/>
    </xf>
    <xf numFmtId="0" fontId="28" fillId="0" borderId="12" xfId="5" applyFont="1" applyFill="1" applyBorder="1" applyAlignment="1">
      <alignment horizontal="center"/>
    </xf>
    <xf numFmtId="0" fontId="28" fillId="0" borderId="10" xfId="5" applyFont="1" applyFill="1" applyBorder="1" applyAlignment="1">
      <alignment horizontal="center"/>
    </xf>
    <xf numFmtId="0" fontId="6" fillId="23" borderId="10" xfId="0" applyFont="1" applyFill="1" applyBorder="1"/>
    <xf numFmtId="0" fontId="41" fillId="12" borderId="10" xfId="0" applyFont="1" applyFill="1" applyBorder="1" applyAlignment="1">
      <alignment horizontal="center"/>
    </xf>
    <xf numFmtId="0" fontId="21" fillId="23" borderId="10" xfId="0" applyFont="1" applyFill="1" applyBorder="1"/>
    <xf numFmtId="0" fontId="21" fillId="23" borderId="10" xfId="0" applyFont="1" applyFill="1" applyBorder="1" applyAlignment="1">
      <alignment wrapText="1"/>
    </xf>
    <xf numFmtId="0" fontId="21" fillId="0" borderId="0" xfId="0" applyFont="1" applyFill="1"/>
    <xf numFmtId="0" fontId="39" fillId="0" borderId="0" xfId="0" applyFont="1" applyFill="1" applyAlignment="1">
      <alignment horizontal="center"/>
    </xf>
    <xf numFmtId="0" fontId="6" fillId="15" borderId="10" xfId="5" applyFont="1" applyFill="1" applyBorder="1" applyAlignment="1"/>
    <xf numFmtId="0" fontId="21" fillId="15" borderId="10" xfId="0" applyFont="1" applyFill="1" applyBorder="1"/>
    <xf numFmtId="0" fontId="21" fillId="15" borderId="10" xfId="0" applyFont="1" applyFill="1" applyBorder="1" applyAlignment="1">
      <alignment horizontal="center"/>
    </xf>
    <xf numFmtId="0" fontId="24" fillId="15" borderId="10" xfId="0" applyFont="1" applyFill="1" applyBorder="1"/>
    <xf numFmtId="0" fontId="21" fillId="12" borderId="10" xfId="5" applyFont="1" applyFill="1" applyBorder="1"/>
    <xf numFmtId="0" fontId="18" fillId="0" borderId="0" xfId="5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0" fontId="45" fillId="8" borderId="10" xfId="5" applyFont="1" applyFill="1" applyBorder="1"/>
    <xf numFmtId="0" fontId="29" fillId="0" borderId="10" xfId="5" applyFont="1" applyFill="1" applyBorder="1"/>
    <xf numFmtId="0" fontId="6" fillId="23" borderId="0" xfId="5" applyFont="1" applyFill="1" applyBorder="1"/>
    <xf numFmtId="0" fontId="5" fillId="0" borderId="0" xfId="5" applyFont="1" applyFill="1" applyBorder="1" applyAlignment="1"/>
    <xf numFmtId="0" fontId="6" fillId="20" borderId="0" xfId="5" applyFont="1" applyFill="1" applyBorder="1"/>
    <xf numFmtId="0" fontId="0" fillId="9" borderId="0" xfId="0" applyFill="1" applyBorder="1"/>
    <xf numFmtId="0" fontId="0" fillId="13" borderId="0" xfId="0" applyFill="1" applyBorder="1"/>
    <xf numFmtId="0" fontId="4" fillId="0" borderId="1" xfId="2" applyFont="1" applyFill="1" applyBorder="1" applyAlignment="1">
      <alignment horizontal="center"/>
    </xf>
    <xf numFmtId="164" fontId="22" fillId="0" borderId="1" xfId="2" applyNumberFormat="1" applyFont="1" applyFill="1" applyBorder="1" applyAlignment="1">
      <alignment horizontal="center"/>
    </xf>
    <xf numFmtId="0" fontId="20" fillId="0" borderId="1" xfId="2" applyFont="1" applyBorder="1" applyAlignment="1">
      <alignment horizontal="right" wrapText="1"/>
    </xf>
    <xf numFmtId="0" fontId="0" fillId="0" borderId="1" xfId="0" applyBorder="1" applyAlignment="1"/>
    <xf numFmtId="0" fontId="20" fillId="0" borderId="1" xfId="2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6" fillId="0" borderId="1" xfId="2" applyFont="1" applyFill="1" applyBorder="1" applyAlignment="1">
      <alignment horizontal="right"/>
    </xf>
    <xf numFmtId="0" fontId="16" fillId="0" borderId="1" xfId="0" applyFont="1" applyBorder="1" applyAlignment="1">
      <alignment horizontal="right"/>
    </xf>
    <xf numFmtId="0" fontId="5" fillId="0" borderId="1" xfId="2" applyFont="1" applyFill="1" applyBorder="1" applyAlignment="1">
      <alignment horizontal="center"/>
    </xf>
    <xf numFmtId="0" fontId="17" fillId="0" borderId="1" xfId="0" applyFont="1" applyBorder="1" applyAlignment="1">
      <alignment horizontal="center"/>
    </xf>
    <xf numFmtId="0" fontId="7" fillId="0" borderId="1" xfId="0" applyFont="1" applyFill="1" applyBorder="1" applyAlignment="1">
      <alignment horizontal="left"/>
    </xf>
    <xf numFmtId="0" fontId="37" fillId="0" borderId="4" xfId="5" applyFont="1" applyFill="1" applyBorder="1" applyAlignment="1">
      <alignment horizontal="center"/>
    </xf>
    <xf numFmtId="0" fontId="37" fillId="0" borderId="5" xfId="5" applyFont="1" applyFill="1" applyBorder="1" applyAlignment="1">
      <alignment horizontal="center"/>
    </xf>
    <xf numFmtId="0" fontId="37" fillId="0" borderId="6" xfId="5" applyFont="1" applyFill="1" applyBorder="1" applyAlignment="1">
      <alignment horizontal="center"/>
    </xf>
    <xf numFmtId="0" fontId="43" fillId="0" borderId="13" xfId="5" applyFont="1" applyFill="1" applyBorder="1" applyAlignment="1">
      <alignment horizontal="left" vertical="top" wrapText="1"/>
    </xf>
    <xf numFmtId="0" fontId="43" fillId="0" borderId="18" xfId="5" applyFont="1" applyFill="1" applyBorder="1" applyAlignment="1">
      <alignment horizontal="left" vertical="top" wrapText="1"/>
    </xf>
    <xf numFmtId="0" fontId="20" fillId="0" borderId="0" xfId="5" applyFont="1" applyBorder="1" applyAlignment="1">
      <alignment horizontal="right" wrapText="1"/>
    </xf>
    <xf numFmtId="0" fontId="32" fillId="0" borderId="0" xfId="0" applyFont="1" applyBorder="1" applyAlignment="1"/>
    <xf numFmtId="0" fontId="20" fillId="0" borderId="8" xfId="5" applyFont="1" applyBorder="1" applyAlignment="1">
      <alignment horizontal="center"/>
    </xf>
    <xf numFmtId="0" fontId="32" fillId="0" borderId="8" xfId="0" applyFont="1" applyBorder="1" applyAlignment="1">
      <alignment horizontal="center"/>
    </xf>
    <xf numFmtId="0" fontId="18" fillId="0" borderId="0" xfId="5" applyFont="1" applyFill="1" applyBorder="1" applyAlignment="1">
      <alignment horizontal="right"/>
    </xf>
    <xf numFmtId="0" fontId="18" fillId="0" borderId="0" xfId="0" applyFont="1" applyBorder="1" applyAlignment="1">
      <alignment horizontal="right"/>
    </xf>
    <xf numFmtId="164" fontId="39" fillId="0" borderId="9" xfId="5" applyNumberFormat="1" applyFont="1" applyFill="1" applyBorder="1" applyAlignment="1">
      <alignment horizontal="center"/>
    </xf>
    <xf numFmtId="0" fontId="5" fillId="0" borderId="0" xfId="5" applyFont="1" applyFill="1" applyBorder="1" applyAlignment="1">
      <alignment horizontal="center"/>
    </xf>
    <xf numFmtId="0" fontId="33" fillId="0" borderId="0" xfId="0" applyFont="1" applyAlignment="1">
      <alignment horizontal="center"/>
    </xf>
    <xf numFmtId="0" fontId="18" fillId="0" borderId="3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37" fillId="0" borderId="0" xfId="5" applyFont="1" applyFill="1" applyBorder="1" applyAlignment="1">
      <alignment horizontal="center"/>
    </xf>
    <xf numFmtId="0" fontId="6" fillId="15" borderId="10" xfId="5" applyFont="1" applyFill="1" applyBorder="1" applyAlignment="1">
      <alignment vertical="top" wrapText="1"/>
    </xf>
    <xf numFmtId="0" fontId="12" fillId="0" borderId="4" xfId="0" applyFont="1" applyFill="1" applyBorder="1" applyAlignment="1"/>
    <xf numFmtId="0" fontId="6" fillId="20" borderId="10" xfId="0" applyFont="1" applyFill="1" applyBorder="1" applyAlignment="1">
      <alignment horizontal="left" wrapText="1"/>
    </xf>
    <xf numFmtId="0" fontId="13" fillId="0" borderId="4" xfId="0" applyFont="1" applyFill="1" applyBorder="1" applyAlignment="1"/>
    <xf numFmtId="0" fontId="9" fillId="0" borderId="6" xfId="0" applyFont="1" applyFill="1" applyBorder="1" applyAlignment="1"/>
    <xf numFmtId="0" fontId="4" fillId="0" borderId="0" xfId="5" applyFont="1" applyFill="1" applyBorder="1" applyAlignment="1">
      <alignment horizontal="center"/>
    </xf>
    <xf numFmtId="0" fontId="48" fillId="15" borderId="10" xfId="0" applyFont="1" applyFill="1" applyBorder="1"/>
    <xf numFmtId="0" fontId="6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4" fillId="0" borderId="0" xfId="5" applyFont="1" applyFill="1" applyBorder="1" applyAlignment="1">
      <alignment horizontal="center"/>
    </xf>
    <xf numFmtId="0" fontId="18" fillId="0" borderId="0" xfId="5" applyFont="1" applyAlignment="1">
      <alignment horizontal="right"/>
    </xf>
    <xf numFmtId="0" fontId="19" fillId="0" borderId="8" xfId="5" applyFont="1" applyBorder="1"/>
    <xf numFmtId="0" fontId="18" fillId="0" borderId="0" xfId="5" applyFont="1" applyBorder="1" applyAlignment="1">
      <alignment horizontal="right" wrapText="1"/>
    </xf>
    <xf numFmtId="0" fontId="0" fillId="0" borderId="9" xfId="0" applyBorder="1" applyAlignment="1">
      <alignment horizontal="center"/>
    </xf>
    <xf numFmtId="0" fontId="0" fillId="0" borderId="0" xfId="0" applyBorder="1" applyAlignment="1">
      <alignment horizontal="center"/>
    </xf>
    <xf numFmtId="0" fontId="19" fillId="0" borderId="0" xfId="5" applyFont="1" applyBorder="1" applyAlignment="1">
      <alignment horizontal="center"/>
    </xf>
    <xf numFmtId="0" fontId="8" fillId="0" borderId="0" xfId="5" applyFont="1" applyFill="1" applyBorder="1"/>
    <xf numFmtId="0" fontId="9" fillId="0" borderId="0" xfId="0" applyFont="1" applyFill="1" applyBorder="1" applyAlignment="1"/>
    <xf numFmtId="0" fontId="13" fillId="0" borderId="24" xfId="1" applyFont="1" applyFill="1" applyBorder="1"/>
    <xf numFmtId="0" fontId="6" fillId="0" borderId="0" xfId="5" applyFont="1" applyFill="1" applyBorder="1" applyAlignment="1">
      <alignment horizontal="center"/>
    </xf>
    <xf numFmtId="0" fontId="6" fillId="0" borderId="0" xfId="5" applyFont="1" applyFill="1" applyBorder="1"/>
    <xf numFmtId="0" fontId="6" fillId="2" borderId="0" xfId="5" applyFont="1" applyFill="1" applyBorder="1"/>
    <xf numFmtId="0" fontId="9" fillId="0" borderId="0" xfId="5" applyFont="1" applyFill="1" applyBorder="1" applyAlignment="1">
      <alignment horizontal="right"/>
    </xf>
    <xf numFmtId="0" fontId="6" fillId="4" borderId="0" xfId="5" applyFont="1" applyFill="1" applyBorder="1"/>
    <xf numFmtId="0" fontId="6" fillId="5" borderId="0" xfId="5" applyFont="1" applyFill="1" applyBorder="1"/>
    <xf numFmtId="0" fontId="6" fillId="0" borderId="0" xfId="0" applyFont="1" applyFill="1" applyBorder="1"/>
    <xf numFmtId="0" fontId="13" fillId="0" borderId="12" xfId="1" applyFont="1" applyFill="1" applyBorder="1" applyAlignment="1">
      <alignment horizontal="center"/>
    </xf>
    <xf numFmtId="0" fontId="19" fillId="0" borderId="0" xfId="5" applyFont="1" applyBorder="1" applyAlignment="1">
      <alignment horizontal="right"/>
    </xf>
    <xf numFmtId="0" fontId="6" fillId="15" borderId="0" xfId="5" applyFont="1" applyFill="1" applyBorder="1"/>
    <xf numFmtId="0" fontId="9" fillId="0" borderId="10" xfId="5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13" fillId="0" borderId="12" xfId="1" quotePrefix="1" applyFont="1" applyFill="1" applyBorder="1" applyAlignment="1">
      <alignment horizontal="center"/>
    </xf>
    <xf numFmtId="0" fontId="6" fillId="15" borderId="10" xfId="5" applyFont="1" applyFill="1" applyBorder="1" applyAlignment="1">
      <alignment horizontal="left"/>
    </xf>
    <xf numFmtId="0" fontId="6" fillId="8" borderId="10" xfId="5" applyFont="1" applyFill="1" applyBorder="1" applyAlignment="1">
      <alignment horizontal="center"/>
    </xf>
    <xf numFmtId="0" fontId="6" fillId="9" borderId="10" xfId="5" applyFont="1" applyFill="1" applyBorder="1" applyAlignment="1">
      <alignment horizontal="center"/>
    </xf>
    <xf numFmtId="0" fontId="6" fillId="15" borderId="10" xfId="5" applyFont="1" applyFill="1" applyBorder="1" applyAlignment="1">
      <alignment horizontal="center"/>
    </xf>
    <xf numFmtId="0" fontId="13" fillId="0" borderId="0" xfId="5" applyFont="1" applyFill="1" applyBorder="1" applyAlignment="1">
      <alignment horizontal="center"/>
    </xf>
    <xf numFmtId="0" fontId="6" fillId="15" borderId="11" xfId="5" applyFont="1" applyFill="1" applyBorder="1" applyAlignment="1">
      <alignment horizontal="center"/>
    </xf>
    <xf numFmtId="0" fontId="19" fillId="0" borderId="0" xfId="5" applyFont="1" applyBorder="1"/>
    <xf numFmtId="0" fontId="9" fillId="0" borderId="0" xfId="0" applyFont="1" applyFill="1" applyBorder="1" applyAlignment="1">
      <alignment horizontal="left"/>
    </xf>
    <xf numFmtId="0" fontId="9" fillId="0" borderId="0" xfId="0" applyFont="1" applyFill="1" applyBorder="1"/>
    <xf numFmtId="0" fontId="6" fillId="0" borderId="0" xfId="1" applyFont="1" applyFill="1" applyBorder="1"/>
    <xf numFmtId="0" fontId="6" fillId="0" borderId="0" xfId="1" applyFont="1" applyFill="1" applyBorder="1" applyAlignment="1">
      <alignment horizontal="center"/>
    </xf>
    <xf numFmtId="0" fontId="13" fillId="0" borderId="0" xfId="0" applyFont="1" applyFill="1" applyBorder="1"/>
    <xf numFmtId="0" fontId="6" fillId="6" borderId="10" xfId="1" applyFont="1" applyFill="1" applyBorder="1"/>
    <xf numFmtId="0" fontId="6" fillId="2" borderId="10" xfId="0" applyFont="1" applyFill="1" applyBorder="1" applyAlignment="1">
      <alignment horizontal="left"/>
    </xf>
    <xf numFmtId="0" fontId="13" fillId="0" borderId="0" xfId="0" applyFont="1" applyFill="1" applyBorder="1" applyAlignment="1">
      <alignment horizontal="center"/>
    </xf>
    <xf numFmtId="0" fontId="6" fillId="0" borderId="0" xfId="1" applyFont="1" applyFill="1" applyBorder="1" applyAlignment="1">
      <alignment horizontal="left"/>
    </xf>
    <xf numFmtId="0" fontId="9" fillId="0" borderId="0" xfId="1" applyFont="1" applyFill="1" applyBorder="1" applyAlignment="1">
      <alignment horizontal="left"/>
    </xf>
    <xf numFmtId="0" fontId="9" fillId="0" borderId="0" xfId="0" applyFont="1" applyFill="1" applyBorder="1" applyAlignment="1">
      <alignment horizontal="center"/>
    </xf>
    <xf numFmtId="0" fontId="6" fillId="2" borderId="10" xfId="0" applyFont="1" applyFill="1" applyBorder="1" applyAlignment="1">
      <alignment horizontal="center"/>
    </xf>
    <xf numFmtId="0" fontId="6" fillId="6" borderId="10" xfId="1" applyFont="1" applyFill="1" applyBorder="1" applyAlignment="1">
      <alignment horizontal="center"/>
    </xf>
    <xf numFmtId="0" fontId="6" fillId="6" borderId="10" xfId="1" applyFont="1" applyFill="1" applyBorder="1" applyAlignment="1">
      <alignment horizontal="left"/>
    </xf>
    <xf numFmtId="0" fontId="6" fillId="19" borderId="10" xfId="0" applyFont="1" applyFill="1" applyBorder="1" applyAlignment="1">
      <alignment horizontal="left"/>
    </xf>
    <xf numFmtId="0" fontId="9" fillId="0" borderId="12" xfId="0" applyFont="1" applyFill="1" applyBorder="1" applyAlignment="1">
      <alignment horizontal="left"/>
    </xf>
    <xf numFmtId="0" fontId="13" fillId="0" borderId="0" xfId="0" quotePrefix="1" applyFont="1" applyFill="1" applyBorder="1" applyAlignment="1">
      <alignment horizontal="center"/>
    </xf>
    <xf numFmtId="0" fontId="6" fillId="0" borderId="0" xfId="1" applyFont="1" applyFill="1" applyBorder="1" applyAlignment="1">
      <alignment vertical="top"/>
    </xf>
    <xf numFmtId="0" fontId="13" fillId="8" borderId="14" xfId="0" applyFont="1" applyFill="1" applyBorder="1" applyAlignment="1"/>
    <xf numFmtId="0" fontId="13" fillId="0" borderId="12" xfId="0" applyFont="1" applyFill="1" applyBorder="1" applyAlignment="1"/>
    <xf numFmtId="0" fontId="9" fillId="0" borderId="12" xfId="0" applyFont="1" applyFill="1" applyBorder="1" applyAlignment="1"/>
    <xf numFmtId="0" fontId="21" fillId="0" borderId="10" xfId="5" applyFont="1" applyFill="1" applyBorder="1" applyAlignment="1">
      <alignment horizontal="left"/>
    </xf>
    <xf numFmtId="0" fontId="6" fillId="8" borderId="10" xfId="5" applyFont="1" applyFill="1" applyBorder="1" applyAlignment="1">
      <alignment horizontal="left"/>
    </xf>
    <xf numFmtId="0" fontId="9" fillId="8" borderId="14" xfId="0" applyFont="1" applyFill="1" applyBorder="1" applyAlignment="1"/>
    <xf numFmtId="0" fontId="24" fillId="9" borderId="0" xfId="0" applyFont="1" applyFill="1" applyBorder="1"/>
    <xf numFmtId="0" fontId="24" fillId="13" borderId="0" xfId="0" applyFont="1" applyFill="1" applyBorder="1"/>
    <xf numFmtId="2" fontId="38" fillId="0" borderId="0" xfId="5" applyNumberFormat="1" applyFont="1" applyBorder="1" applyAlignment="1">
      <alignment horizontal="left"/>
    </xf>
    <xf numFmtId="164" fontId="39" fillId="0" borderId="0" xfId="5" applyNumberFormat="1" applyFont="1" applyFill="1" applyBorder="1" applyAlignment="1">
      <alignment horizontal="center"/>
    </xf>
    <xf numFmtId="49" fontId="6" fillId="21" borderId="10" xfId="5" applyNumberFormat="1" applyFont="1" applyFill="1" applyBorder="1" applyAlignment="1">
      <alignment horizontal="left"/>
    </xf>
    <xf numFmtId="49" fontId="21" fillId="21" borderId="10" xfId="5" applyNumberFormat="1" applyFont="1" applyFill="1" applyBorder="1" applyAlignment="1">
      <alignment horizontal="left" wrapText="1"/>
    </xf>
    <xf numFmtId="0" fontId="6" fillId="21" borderId="10" xfId="5" applyNumberFormat="1" applyFont="1" applyFill="1" applyBorder="1" applyAlignment="1">
      <alignment horizontal="center"/>
    </xf>
    <xf numFmtId="49" fontId="21" fillId="21" borderId="10" xfId="5" applyNumberFormat="1" applyFont="1" applyFill="1" applyBorder="1" applyAlignment="1">
      <alignment horizontal="left"/>
    </xf>
    <xf numFmtId="0" fontId="13" fillId="0" borderId="0" xfId="1" quotePrefix="1" applyFont="1" applyFill="1" applyBorder="1" applyAlignment="1">
      <alignment horizontal="center"/>
    </xf>
    <xf numFmtId="0" fontId="46" fillId="0" borderId="0" xfId="3" applyFont="1" applyFill="1" applyBorder="1" applyProtection="1">
      <protection locked="0"/>
    </xf>
    <xf numFmtId="0" fontId="9" fillId="0" borderId="0" xfId="0" applyFont="1" applyFill="1" applyBorder="1" applyAlignment="1">
      <alignment horizontal="left"/>
    </xf>
    <xf numFmtId="0" fontId="6" fillId="0" borderId="0" xfId="1" applyFont="1" applyFill="1" applyBorder="1" applyAlignment="1">
      <alignment horizontal="center"/>
    </xf>
    <xf numFmtId="0" fontId="9" fillId="0" borderId="0" xfId="1" applyFont="1" applyFill="1" applyBorder="1" applyAlignment="1">
      <alignment horizontal="left"/>
    </xf>
  </cellXfs>
  <cellStyles count="8">
    <cellStyle name="Hyperlink" xfId="3" builtinId="8"/>
    <cellStyle name="Normal" xfId="0" builtinId="0"/>
    <cellStyle name="Normal 2" xfId="1"/>
    <cellStyle name="Normal 3" xfId="2"/>
    <cellStyle name="Normal 3 2" xfId="5"/>
    <cellStyle name="Normal 3 3" xfId="4"/>
    <cellStyle name="Normal 3 4" xfId="7"/>
    <cellStyle name="Normal 4" xfId="6"/>
  </cellStyles>
  <dxfs count="40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colors>
    <mruColors>
      <color rgb="FFFFFF99"/>
      <color rgb="FFFFFF66"/>
      <color rgb="FF93FFFF"/>
      <color rgb="FFF5FE82"/>
      <color rgb="FF009644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content.php?catoid=20&amp;navoid=1531" TargetMode="External"/><Relationship Id="rId13" Type="http://schemas.openxmlformats.org/officeDocument/2006/relationships/hyperlink" Target="http://catalog.sdstate.edu/preview_program.php?catoid=20&amp;poid=3287" TargetMode="External"/><Relationship Id="rId18" Type="http://schemas.openxmlformats.org/officeDocument/2006/relationships/hyperlink" Target="http://catalog.sdstate.edu/content.php?catoid=20&amp;navoid=1531" TargetMode="External"/><Relationship Id="rId3" Type="http://schemas.openxmlformats.org/officeDocument/2006/relationships/hyperlink" Target="http://catalog.sdstate.edu/preview_program.php?catoid=20&amp;poid=3287" TargetMode="External"/><Relationship Id="rId7" Type="http://schemas.openxmlformats.org/officeDocument/2006/relationships/hyperlink" Target="http://catalog.sdstate.edu/preview_program.php?catoid=20&amp;poid=3287" TargetMode="External"/><Relationship Id="rId12" Type="http://schemas.openxmlformats.org/officeDocument/2006/relationships/hyperlink" Target="http://catalog.sdstate.edu/preview_program.php?catoid=20&amp;poid=3287" TargetMode="External"/><Relationship Id="rId17" Type="http://schemas.openxmlformats.org/officeDocument/2006/relationships/hyperlink" Target="http://catalog.sdstate.edu/preview_program.php?catoid=22&amp;poid=4050" TargetMode="External"/><Relationship Id="rId2" Type="http://schemas.openxmlformats.org/officeDocument/2006/relationships/hyperlink" Target="http://catalog.sdstate.edu/preview_program.php?catoid=20&amp;poid=2982https://insidestate.sdstate.edu/" TargetMode="External"/><Relationship Id="rId16" Type="http://schemas.openxmlformats.org/officeDocument/2006/relationships/hyperlink" Target="http://catalog.sdstate.edu/preview_program.php?catoid=22&amp;poid=4050" TargetMode="External"/><Relationship Id="rId1" Type="http://schemas.openxmlformats.org/officeDocument/2006/relationships/hyperlink" Target="http://catalog.sdstate.edu/content.php?catoid=20&amp;navoid=1531" TargetMode="External"/><Relationship Id="rId6" Type="http://schemas.openxmlformats.org/officeDocument/2006/relationships/hyperlink" Target="http://catalog.sdstate.edu/preview_program.php?catoid=20&amp;poid=3287" TargetMode="External"/><Relationship Id="rId11" Type="http://schemas.openxmlformats.org/officeDocument/2006/relationships/hyperlink" Target="http://catalog.sdstate.edu/preview_program.php?catoid=20&amp;poid=3287" TargetMode="External"/><Relationship Id="rId5" Type="http://schemas.openxmlformats.org/officeDocument/2006/relationships/hyperlink" Target="http://catalog.sdstate.edu/preview_program.php?catoid=20&amp;poid=3287" TargetMode="External"/><Relationship Id="rId15" Type="http://schemas.openxmlformats.org/officeDocument/2006/relationships/hyperlink" Target="http://catalog.sdstate.edu/preview_program.php?catoid=20&amp;poid=2982https://insidestate.sdstate.edu/" TargetMode="External"/><Relationship Id="rId10" Type="http://schemas.openxmlformats.org/officeDocument/2006/relationships/hyperlink" Target="http://catalog.sdstate.edu/preview_program.php?catoid=20&amp;poid=3287" TargetMode="External"/><Relationship Id="rId19" Type="http://schemas.openxmlformats.org/officeDocument/2006/relationships/printerSettings" Target="../printerSettings/printerSettings1.bin"/><Relationship Id="rId4" Type="http://schemas.openxmlformats.org/officeDocument/2006/relationships/hyperlink" Target="http://catalog.sdstate.edu/preview_program.php?catoid=20&amp;poid=3287" TargetMode="External"/><Relationship Id="rId9" Type="http://schemas.openxmlformats.org/officeDocument/2006/relationships/hyperlink" Target="http://catalog.sdstate.edu/content.php?catoid=20&amp;navoid=1531" TargetMode="External"/><Relationship Id="rId14" Type="http://schemas.openxmlformats.org/officeDocument/2006/relationships/hyperlink" Target="http://catalog.sdstate.edu/preview_program.php?catoid=20&amp;poid=3287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catalog.sdstate.edu/content.php?catoid=24&amp;navoid=2233" TargetMode="External"/></Relationships>
</file>

<file path=xl/worksheets/_rels/sheet3.xml.rels><?xml version="1.0" encoding="UTF-8" standalone="yes"?>
<Relationships xmlns="http://schemas.openxmlformats.org/package/2006/relationships"><Relationship Id="rId8" Type="http://schemas.openxmlformats.org/officeDocument/2006/relationships/hyperlink" Target="http://catalog.sdstate.edu/preview_program.php?catoid=22&amp;poid=4153&amp;returnto=1921" TargetMode="External"/><Relationship Id="rId13" Type="http://schemas.openxmlformats.org/officeDocument/2006/relationships/hyperlink" Target="http://catalog.sdstate.edu/preview_course_nopop.php?catoid=22&amp;coid=73256" TargetMode="External"/><Relationship Id="rId3" Type="http://schemas.openxmlformats.org/officeDocument/2006/relationships/hyperlink" Target="http://catalog.sdstate.edu/preview_course_nopop.php?catoid=20&amp;coid=63180" TargetMode="External"/><Relationship Id="rId7" Type="http://schemas.openxmlformats.org/officeDocument/2006/relationships/hyperlink" Target="http://catalog.sdstate.edu/preview_program.php?catoid=22&amp;poid=4153&amp;returnto=1921" TargetMode="External"/><Relationship Id="rId12" Type="http://schemas.openxmlformats.org/officeDocument/2006/relationships/hyperlink" Target="http://catalog.sdstate.edu/preview_program.php?catoid=22&amp;poid=4153&amp;returnto=1921" TargetMode="External"/><Relationship Id="rId17" Type="http://schemas.openxmlformats.org/officeDocument/2006/relationships/printerSettings" Target="../printerSettings/printerSettings3.bin"/><Relationship Id="rId2" Type="http://schemas.openxmlformats.org/officeDocument/2006/relationships/hyperlink" Target="http://catalog.sdstate.edu/preview_course_nopop.php?catoid=20&amp;coid=63179" TargetMode="External"/><Relationship Id="rId16" Type="http://schemas.openxmlformats.org/officeDocument/2006/relationships/hyperlink" Target="http://catalog.sdstate.edu/preview_course_nopop.php?catoid=22&amp;coid=73138" TargetMode="External"/><Relationship Id="rId1" Type="http://schemas.openxmlformats.org/officeDocument/2006/relationships/hyperlink" Target="http://catalog.sdstate.edu/preview_course_nopop.php?catoid=20&amp;coid=63178" TargetMode="External"/><Relationship Id="rId6" Type="http://schemas.openxmlformats.org/officeDocument/2006/relationships/hyperlink" Target="http://catalog.sdstate.edu/preview_program.php?catoid=22&amp;poid=4153&amp;returnto=1921" TargetMode="External"/><Relationship Id="rId11" Type="http://schemas.openxmlformats.org/officeDocument/2006/relationships/hyperlink" Target="http://catalog.sdstate.edu/preview_program.php?catoid=22&amp;poid=4153&amp;returnto=1921" TargetMode="External"/><Relationship Id="rId5" Type="http://schemas.openxmlformats.org/officeDocument/2006/relationships/hyperlink" Target="http://catalog.sdstate.edu/preview_course_nopop.php?catoid=22&amp;coid=71644" TargetMode="External"/><Relationship Id="rId15" Type="http://schemas.openxmlformats.org/officeDocument/2006/relationships/hyperlink" Target="http://catalog.sdstate.edu/preview_course_nopop.php?catoid=22&amp;coid=71392" TargetMode="External"/><Relationship Id="rId10" Type="http://schemas.openxmlformats.org/officeDocument/2006/relationships/hyperlink" Target="http://catalog.sdstate.edu/preview_program.php?catoid=22&amp;poid=4153&amp;returnto=1921" TargetMode="External"/><Relationship Id="rId4" Type="http://schemas.openxmlformats.org/officeDocument/2006/relationships/hyperlink" Target="http://catalog.sdstate.edu/preview_course_nopop.php?catoid=22&amp;coid=71401" TargetMode="External"/><Relationship Id="rId9" Type="http://schemas.openxmlformats.org/officeDocument/2006/relationships/hyperlink" Target="http://catalog.sdstate.edu/preview_program.php?catoid=22&amp;poid=4140" TargetMode="External"/><Relationship Id="rId14" Type="http://schemas.openxmlformats.org/officeDocument/2006/relationships/hyperlink" Target="http://catalog.sdstate.edu/preview_course_nopop.php?catoid=22&amp;coid=7312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U86"/>
  <sheetViews>
    <sheetView view="pageBreakPreview" topLeftCell="D1" zoomScaleNormal="100" zoomScaleSheetLayoutView="100" workbookViewId="0">
      <selection activeCell="J80" sqref="J80"/>
    </sheetView>
  </sheetViews>
  <sheetFormatPr defaultColWidth="9.140625" defaultRowHeight="18" customHeight="1" x14ac:dyDescent="0.2"/>
  <cols>
    <col min="1" max="1" width="15.85546875" style="28" customWidth="1"/>
    <col min="2" max="3" width="35.7109375" style="28" customWidth="1"/>
    <col min="4" max="6" width="6.28515625" style="26" customWidth="1"/>
    <col min="7" max="7" width="2.140625" style="131" customWidth="1"/>
    <col min="8" max="8" width="15.85546875" style="28" customWidth="1"/>
    <col min="9" max="10" width="35.7109375" style="28" customWidth="1"/>
    <col min="11" max="13" width="6.28515625" style="26" customWidth="1"/>
    <col min="14" max="14" width="6.5703125" style="26" customWidth="1"/>
    <col min="15" max="15" width="2.7109375" style="27" customWidth="1"/>
    <col min="16" max="16" width="3.7109375" style="28" customWidth="1"/>
    <col min="17" max="16384" width="9.140625" style="28"/>
  </cols>
  <sheetData>
    <row r="1" spans="1:15" ht="18" customHeight="1" x14ac:dyDescent="0.25">
      <c r="A1" s="381" t="s">
        <v>97</v>
      </c>
      <c r="B1" s="381"/>
      <c r="C1" s="381"/>
      <c r="D1" s="381"/>
      <c r="E1" s="381"/>
      <c r="F1" s="381"/>
      <c r="G1" s="381"/>
      <c r="H1" s="381"/>
      <c r="I1" s="381"/>
      <c r="J1" s="381"/>
      <c r="K1" s="381"/>
      <c r="L1" s="381"/>
      <c r="M1" s="381"/>
    </row>
    <row r="2" spans="1:15" s="35" customFormat="1" ht="18" customHeight="1" x14ac:dyDescent="0.25">
      <c r="A2" s="29" t="s">
        <v>0</v>
      </c>
      <c r="B2" s="30"/>
      <c r="C2" s="30"/>
      <c r="D2" s="383" t="s">
        <v>43</v>
      </c>
      <c r="E2" s="384"/>
      <c r="F2" s="384"/>
      <c r="G2" s="384"/>
      <c r="H2" s="31"/>
      <c r="I2" s="32"/>
      <c r="J2" s="33" t="s">
        <v>44</v>
      </c>
      <c r="K2" s="385"/>
      <c r="L2" s="386"/>
      <c r="M2" s="386"/>
      <c r="N2" s="34"/>
    </row>
    <row r="3" spans="1:15" s="35" customFormat="1" ht="18" customHeight="1" x14ac:dyDescent="0.25">
      <c r="A3" s="29" t="s">
        <v>1</v>
      </c>
      <c r="B3" s="30"/>
      <c r="C3" s="30"/>
      <c r="D3" s="387" t="s">
        <v>45</v>
      </c>
      <c r="E3" s="388"/>
      <c r="F3" s="388"/>
      <c r="G3" s="388"/>
      <c r="H3" s="36" t="s">
        <v>136</v>
      </c>
      <c r="I3" s="37"/>
      <c r="J3" s="33" t="s">
        <v>46</v>
      </c>
      <c r="K3" s="382">
        <f ca="1">NOW()</f>
        <v>41795.507099652779</v>
      </c>
      <c r="L3" s="382"/>
      <c r="M3" s="382"/>
      <c r="N3" s="34"/>
    </row>
    <row r="4" spans="1:15" ht="9" customHeight="1" x14ac:dyDescent="0.2">
      <c r="A4" s="38"/>
      <c r="E4" s="39"/>
      <c r="G4" s="40"/>
    </row>
    <row r="5" spans="1:15" s="49" customFormat="1" ht="18" customHeight="1" x14ac:dyDescent="0.2">
      <c r="A5" s="41" t="s">
        <v>54</v>
      </c>
      <c r="B5" s="41"/>
      <c r="C5" s="41"/>
      <c r="D5" s="41"/>
      <c r="E5" s="41"/>
      <c r="F5" s="41"/>
      <c r="G5" s="42"/>
      <c r="H5" s="43" t="s">
        <v>135</v>
      </c>
      <c r="I5" s="44"/>
      <c r="J5" s="44"/>
      <c r="K5" s="45"/>
      <c r="L5" s="45"/>
      <c r="M5" s="46"/>
      <c r="N5" s="47"/>
      <c r="O5" s="48"/>
    </row>
    <row r="6" spans="1:15" s="49" customFormat="1" ht="18" customHeight="1" x14ac:dyDescent="0.2">
      <c r="A6" s="41" t="s">
        <v>4</v>
      </c>
      <c r="B6" s="41" t="s">
        <v>32</v>
      </c>
      <c r="C6" s="50"/>
      <c r="D6" s="51">
        <f>SUM(D7:D42)</f>
        <v>41</v>
      </c>
      <c r="E6" s="52" t="s">
        <v>15</v>
      </c>
      <c r="F6" s="52" t="s">
        <v>47</v>
      </c>
      <c r="G6" s="53"/>
      <c r="H6" s="54" t="s">
        <v>51</v>
      </c>
      <c r="I6" s="54"/>
      <c r="J6" s="48"/>
      <c r="K6" s="52">
        <f>SUM(K7:K19)</f>
        <v>38</v>
      </c>
      <c r="L6" s="52" t="s">
        <v>15</v>
      </c>
      <c r="M6" s="52" t="s">
        <v>47</v>
      </c>
      <c r="N6" s="47"/>
      <c r="O6" s="48"/>
    </row>
    <row r="7" spans="1:15" s="49" customFormat="1" ht="18" customHeight="1" x14ac:dyDescent="0.2">
      <c r="A7" s="55" t="s">
        <v>26</v>
      </c>
      <c r="B7" s="56" t="s">
        <v>27</v>
      </c>
      <c r="C7" s="56"/>
      <c r="D7" s="57">
        <v>3</v>
      </c>
      <c r="E7" s="58"/>
      <c r="F7" s="59"/>
      <c r="G7" s="53"/>
      <c r="H7" s="60" t="s">
        <v>100</v>
      </c>
      <c r="I7" s="61" t="s">
        <v>101</v>
      </c>
      <c r="J7" s="62"/>
      <c r="K7" s="63">
        <v>2</v>
      </c>
      <c r="L7" s="64"/>
      <c r="M7" s="64"/>
      <c r="N7" s="47"/>
      <c r="O7" s="48"/>
    </row>
    <row r="8" spans="1:15" s="49" customFormat="1" ht="18" customHeight="1" x14ac:dyDescent="0.2">
      <c r="A8" s="65" t="s">
        <v>30</v>
      </c>
      <c r="B8" s="65" t="s">
        <v>31</v>
      </c>
      <c r="C8" s="65"/>
      <c r="D8" s="59">
        <v>3</v>
      </c>
      <c r="E8" s="58"/>
      <c r="F8" s="59" t="s">
        <v>67</v>
      </c>
      <c r="G8" s="66" t="s">
        <v>67</v>
      </c>
      <c r="H8" s="60" t="s">
        <v>80</v>
      </c>
      <c r="I8" s="61" t="s">
        <v>81</v>
      </c>
      <c r="J8" s="62"/>
      <c r="K8" s="63">
        <v>4</v>
      </c>
      <c r="L8" s="64"/>
      <c r="M8" s="64"/>
      <c r="N8" s="47"/>
      <c r="O8" s="48"/>
    </row>
    <row r="9" spans="1:15" s="49" customFormat="1" ht="18" customHeight="1" x14ac:dyDescent="0.2">
      <c r="D9" s="47"/>
      <c r="F9" s="47"/>
      <c r="G9" s="53"/>
      <c r="H9" s="60" t="s">
        <v>98</v>
      </c>
      <c r="I9" s="61" t="s">
        <v>99</v>
      </c>
      <c r="J9" s="62"/>
      <c r="K9" s="63">
        <v>3</v>
      </c>
      <c r="L9" s="64"/>
      <c r="M9" s="64"/>
      <c r="N9" s="47"/>
      <c r="O9" s="48"/>
    </row>
    <row r="10" spans="1:15" s="49" customFormat="1" ht="18" customHeight="1" x14ac:dyDescent="0.2">
      <c r="A10" s="41" t="s">
        <v>7</v>
      </c>
      <c r="B10" s="41" t="s">
        <v>7</v>
      </c>
      <c r="C10" s="54" t="s">
        <v>33</v>
      </c>
      <c r="D10" s="67"/>
      <c r="F10" s="67"/>
      <c r="G10" s="68"/>
      <c r="H10" s="60" t="s">
        <v>98</v>
      </c>
      <c r="I10" s="61" t="s">
        <v>99</v>
      </c>
      <c r="J10" s="69"/>
      <c r="K10" s="70">
        <v>3</v>
      </c>
      <c r="L10" s="64"/>
      <c r="M10" s="64"/>
      <c r="N10" s="47"/>
      <c r="O10" s="48"/>
    </row>
    <row r="11" spans="1:15" s="49" customFormat="1" ht="18" customHeight="1" x14ac:dyDescent="0.2">
      <c r="A11" s="71" t="s">
        <v>22</v>
      </c>
      <c r="B11" s="72" t="s">
        <v>23</v>
      </c>
      <c r="C11" s="72"/>
      <c r="D11" s="73">
        <v>3</v>
      </c>
      <c r="E11" s="58"/>
      <c r="F11" s="73" t="s">
        <v>67</v>
      </c>
      <c r="G11" s="74" t="s">
        <v>67</v>
      </c>
      <c r="H11" s="60" t="s">
        <v>80</v>
      </c>
      <c r="I11" s="61" t="s">
        <v>81</v>
      </c>
      <c r="J11" s="62"/>
      <c r="K11" s="63">
        <v>4</v>
      </c>
      <c r="L11" s="64"/>
      <c r="M11" s="64"/>
      <c r="N11" s="47"/>
      <c r="O11" s="48"/>
    </row>
    <row r="12" spans="1:15" s="49" customFormat="1" ht="18" customHeight="1" x14ac:dyDescent="0.2">
      <c r="C12" s="48"/>
      <c r="D12" s="47"/>
      <c r="F12" s="47"/>
      <c r="G12" s="53"/>
      <c r="H12" s="75" t="s">
        <v>84</v>
      </c>
      <c r="I12" s="75" t="s">
        <v>85</v>
      </c>
      <c r="J12" s="76"/>
      <c r="K12" s="77">
        <v>3</v>
      </c>
      <c r="L12" s="78"/>
      <c r="M12" s="78"/>
      <c r="N12" s="47"/>
      <c r="O12" s="48"/>
    </row>
    <row r="13" spans="1:15" s="49" customFormat="1" ht="18" customHeight="1" x14ac:dyDescent="0.2">
      <c r="A13" s="41" t="s">
        <v>8</v>
      </c>
      <c r="B13" s="41" t="s">
        <v>8</v>
      </c>
      <c r="C13" s="54" t="s">
        <v>34</v>
      </c>
      <c r="D13" s="79"/>
      <c r="F13" s="79"/>
      <c r="G13" s="80"/>
      <c r="H13" s="75" t="s">
        <v>86</v>
      </c>
      <c r="I13" s="75" t="s">
        <v>87</v>
      </c>
      <c r="J13" s="76"/>
      <c r="K13" s="77">
        <v>3</v>
      </c>
      <c r="L13" s="78"/>
      <c r="M13" s="78"/>
      <c r="N13" s="47"/>
      <c r="O13" s="48"/>
    </row>
    <row r="14" spans="1:15" s="49" customFormat="1" ht="18" customHeight="1" x14ac:dyDescent="0.2">
      <c r="A14" s="71" t="s">
        <v>48</v>
      </c>
      <c r="B14" s="72" t="s">
        <v>49</v>
      </c>
      <c r="C14" s="72"/>
      <c r="D14" s="73">
        <v>3</v>
      </c>
      <c r="E14" s="58"/>
      <c r="F14" s="73" t="s">
        <v>67</v>
      </c>
      <c r="G14" s="74" t="s">
        <v>67</v>
      </c>
      <c r="H14" s="75" t="s">
        <v>88</v>
      </c>
      <c r="I14" s="75" t="s">
        <v>89</v>
      </c>
      <c r="J14" s="81"/>
      <c r="K14" s="82">
        <v>3</v>
      </c>
      <c r="L14" s="82"/>
      <c r="M14" s="82"/>
      <c r="N14" s="47"/>
      <c r="O14" s="48"/>
    </row>
    <row r="15" spans="1:15" s="49" customFormat="1" ht="18" customHeight="1" x14ac:dyDescent="0.2">
      <c r="A15" s="197" t="s">
        <v>83</v>
      </c>
      <c r="B15" s="72" t="s">
        <v>82</v>
      </c>
      <c r="C15" s="72"/>
      <c r="D15" s="73">
        <v>3</v>
      </c>
      <c r="E15" s="58"/>
      <c r="F15" s="78" t="s">
        <v>67</v>
      </c>
      <c r="G15" s="74" t="s">
        <v>67</v>
      </c>
      <c r="H15" s="83" t="s">
        <v>90</v>
      </c>
      <c r="I15" s="83" t="s">
        <v>91</v>
      </c>
      <c r="J15" s="81" t="s">
        <v>92</v>
      </c>
      <c r="K15" s="82">
        <v>3</v>
      </c>
      <c r="L15" s="82"/>
      <c r="M15" s="82"/>
      <c r="N15" s="47"/>
      <c r="O15" s="48"/>
    </row>
    <row r="16" spans="1:15" s="49" customFormat="1" ht="18" customHeight="1" x14ac:dyDescent="0.2">
      <c r="C16" s="48"/>
      <c r="D16" s="47"/>
      <c r="F16" s="47"/>
      <c r="G16" s="53"/>
      <c r="H16" s="84" t="s">
        <v>103</v>
      </c>
      <c r="I16" s="84" t="s">
        <v>104</v>
      </c>
      <c r="J16" s="85"/>
      <c r="K16" s="86">
        <v>2</v>
      </c>
      <c r="L16" s="87"/>
      <c r="M16" s="87"/>
      <c r="N16" s="47"/>
      <c r="O16" s="48"/>
    </row>
    <row r="17" spans="1:21" s="49" customFormat="1" ht="18" customHeight="1" x14ac:dyDescent="0.2">
      <c r="A17" s="41" t="s">
        <v>9</v>
      </c>
      <c r="B17" s="41" t="s">
        <v>9</v>
      </c>
      <c r="C17" s="54" t="s">
        <v>35</v>
      </c>
      <c r="D17" s="79"/>
      <c r="F17" s="79"/>
      <c r="G17" s="80"/>
      <c r="H17" s="84" t="s">
        <v>108</v>
      </c>
      <c r="I17" s="84" t="s">
        <v>109</v>
      </c>
      <c r="J17" s="88"/>
      <c r="K17" s="86">
        <v>3</v>
      </c>
      <c r="L17" s="87"/>
      <c r="M17" s="87"/>
      <c r="N17" s="47"/>
      <c r="O17" s="48"/>
    </row>
    <row r="18" spans="1:21" s="49" customFormat="1" ht="18" customHeight="1" x14ac:dyDescent="0.2">
      <c r="A18" s="71" t="s">
        <v>24</v>
      </c>
      <c r="B18" s="72" t="s">
        <v>25</v>
      </c>
      <c r="C18" s="72"/>
      <c r="D18" s="73">
        <v>3</v>
      </c>
      <c r="E18" s="58"/>
      <c r="F18" s="73" t="s">
        <v>67</v>
      </c>
      <c r="G18" s="74" t="s">
        <v>67</v>
      </c>
      <c r="H18" s="89" t="s">
        <v>113</v>
      </c>
      <c r="I18" s="89" t="s">
        <v>114</v>
      </c>
      <c r="J18" s="85"/>
      <c r="K18" s="86">
        <v>2</v>
      </c>
      <c r="L18" s="87"/>
      <c r="M18" s="87"/>
      <c r="N18" s="47"/>
      <c r="O18" s="48"/>
    </row>
    <row r="19" spans="1:21" s="49" customFormat="1" ht="18" customHeight="1" x14ac:dyDescent="0.2">
      <c r="A19" s="71" t="s">
        <v>24</v>
      </c>
      <c r="B19" s="72" t="s">
        <v>25</v>
      </c>
      <c r="C19" s="72"/>
      <c r="D19" s="73">
        <v>3</v>
      </c>
      <c r="E19" s="58"/>
      <c r="F19" s="73" t="s">
        <v>67</v>
      </c>
      <c r="G19" s="74" t="s">
        <v>67</v>
      </c>
      <c r="H19" s="90" t="s">
        <v>117</v>
      </c>
      <c r="I19" s="91" t="s">
        <v>133</v>
      </c>
      <c r="J19" s="92" t="s">
        <v>112</v>
      </c>
      <c r="K19" s="93">
        <v>3</v>
      </c>
      <c r="L19" s="82"/>
      <c r="M19" s="82"/>
      <c r="N19" s="47"/>
      <c r="O19" s="48"/>
    </row>
    <row r="20" spans="1:21" s="49" customFormat="1" ht="18" customHeight="1" x14ac:dyDescent="0.2">
      <c r="C20" s="48"/>
      <c r="D20" s="47"/>
      <c r="F20" s="47"/>
      <c r="G20" s="53"/>
      <c r="H20" s="94"/>
      <c r="I20" s="95"/>
      <c r="J20" s="95"/>
      <c r="K20" s="74"/>
      <c r="L20" s="74"/>
      <c r="M20" s="74"/>
      <c r="N20" s="47"/>
      <c r="O20" s="48"/>
    </row>
    <row r="21" spans="1:21" s="49" customFormat="1" ht="18" customHeight="1" x14ac:dyDescent="0.2">
      <c r="A21" s="41" t="s">
        <v>10</v>
      </c>
      <c r="B21" s="41" t="s">
        <v>10</v>
      </c>
      <c r="C21" s="54" t="s">
        <v>36</v>
      </c>
      <c r="D21" s="67"/>
      <c r="F21" s="67"/>
      <c r="G21" s="68"/>
      <c r="H21" s="94"/>
      <c r="I21" s="95"/>
      <c r="J21" s="95"/>
      <c r="K21" s="74"/>
      <c r="L21" s="74"/>
      <c r="M21" s="74"/>
      <c r="N21" s="47"/>
      <c r="O21" s="48"/>
    </row>
    <row r="22" spans="1:21" s="49" customFormat="1" ht="18" customHeight="1" x14ac:dyDescent="0.2">
      <c r="A22" s="71" t="s">
        <v>28</v>
      </c>
      <c r="B22" s="72" t="s">
        <v>29</v>
      </c>
      <c r="C22" s="72" t="s">
        <v>249</v>
      </c>
      <c r="D22" s="73">
        <v>3</v>
      </c>
      <c r="E22" s="58"/>
      <c r="F22" s="73" t="s">
        <v>67</v>
      </c>
      <c r="G22" s="74" t="s">
        <v>67</v>
      </c>
      <c r="H22" s="391" t="s">
        <v>52</v>
      </c>
      <c r="I22" s="391"/>
      <c r="J22" s="391"/>
      <c r="K22" s="52">
        <f>SUM(K23:K33)</f>
        <v>36</v>
      </c>
      <c r="L22" s="47"/>
      <c r="M22" s="47"/>
      <c r="N22" s="47"/>
      <c r="O22" s="48"/>
    </row>
    <row r="23" spans="1:21" s="49" customFormat="1" ht="18" customHeight="1" x14ac:dyDescent="0.2">
      <c r="C23" s="48"/>
      <c r="D23" s="47"/>
      <c r="F23" s="47"/>
      <c r="G23" s="53"/>
      <c r="H23" s="83" t="s">
        <v>69</v>
      </c>
      <c r="I23" s="83" t="s">
        <v>68</v>
      </c>
      <c r="J23" s="76"/>
      <c r="K23" s="77">
        <v>9</v>
      </c>
      <c r="L23" s="82"/>
      <c r="M23" s="82"/>
      <c r="N23" s="47"/>
      <c r="O23" s="48"/>
    </row>
    <row r="24" spans="1:21" s="49" customFormat="1" ht="18" customHeight="1" x14ac:dyDescent="0.2">
      <c r="A24" s="41" t="s">
        <v>11</v>
      </c>
      <c r="B24" s="41" t="s">
        <v>11</v>
      </c>
      <c r="C24" s="54" t="s">
        <v>37</v>
      </c>
      <c r="D24" s="67"/>
      <c r="F24" s="67"/>
      <c r="G24" s="68"/>
      <c r="H24" s="84" t="s">
        <v>105</v>
      </c>
      <c r="I24" s="84" t="s">
        <v>106</v>
      </c>
      <c r="J24" s="96" t="s">
        <v>107</v>
      </c>
      <c r="K24" s="86">
        <v>1</v>
      </c>
      <c r="L24" s="97"/>
      <c r="M24" s="97"/>
      <c r="N24" s="47"/>
      <c r="O24" s="48"/>
    </row>
    <row r="25" spans="1:21" s="49" customFormat="1" ht="18" customHeight="1" x14ac:dyDescent="0.2">
      <c r="A25" s="58" t="s">
        <v>57</v>
      </c>
      <c r="B25" s="98" t="s">
        <v>58</v>
      </c>
      <c r="C25" s="98"/>
      <c r="D25" s="99">
        <v>3</v>
      </c>
      <c r="E25" s="58"/>
      <c r="F25" s="99" t="s">
        <v>67</v>
      </c>
      <c r="G25" s="53" t="s">
        <v>67</v>
      </c>
      <c r="H25" s="89" t="s">
        <v>110</v>
      </c>
      <c r="I25" s="84" t="s">
        <v>111</v>
      </c>
      <c r="J25" s="100" t="s">
        <v>112</v>
      </c>
      <c r="K25" s="86">
        <v>3</v>
      </c>
      <c r="L25" s="97"/>
      <c r="M25" s="97"/>
      <c r="N25" s="47"/>
      <c r="O25" s="48"/>
    </row>
    <row r="26" spans="1:21" s="49" customFormat="1" ht="18" customHeight="1" x14ac:dyDescent="0.2">
      <c r="A26" s="58" t="s">
        <v>57</v>
      </c>
      <c r="B26" s="98" t="s">
        <v>58</v>
      </c>
      <c r="C26" s="58"/>
      <c r="D26" s="101">
        <v>3</v>
      </c>
      <c r="E26" s="58"/>
      <c r="F26" s="58" t="s">
        <v>67</v>
      </c>
      <c r="G26" s="102" t="s">
        <v>67</v>
      </c>
      <c r="H26" s="84" t="s">
        <v>115</v>
      </c>
      <c r="I26" s="84" t="s">
        <v>116</v>
      </c>
      <c r="J26" s="96" t="s">
        <v>107</v>
      </c>
      <c r="K26" s="86">
        <v>2</v>
      </c>
      <c r="L26" s="97"/>
      <c r="M26" s="97"/>
      <c r="N26" s="47"/>
      <c r="O26" s="48"/>
    </row>
    <row r="27" spans="1:21" s="49" customFormat="1" ht="18" customHeight="1" x14ac:dyDescent="0.2">
      <c r="G27" s="53"/>
      <c r="H27" s="84" t="s">
        <v>118</v>
      </c>
      <c r="I27" s="84" t="s">
        <v>119</v>
      </c>
      <c r="J27" s="96" t="s">
        <v>107</v>
      </c>
      <c r="K27" s="86">
        <v>2</v>
      </c>
      <c r="L27" s="97"/>
      <c r="M27" s="97"/>
      <c r="N27" s="47"/>
      <c r="O27" s="48"/>
      <c r="S27" s="50"/>
      <c r="T27" s="50"/>
      <c r="U27" s="44"/>
    </row>
    <row r="28" spans="1:21" s="49" customFormat="1" ht="18" customHeight="1" x14ac:dyDescent="0.2">
      <c r="G28" s="53"/>
      <c r="H28" s="84" t="s">
        <v>120</v>
      </c>
      <c r="I28" s="84" t="s">
        <v>121</v>
      </c>
      <c r="J28" s="96" t="s">
        <v>122</v>
      </c>
      <c r="K28" s="86">
        <v>2</v>
      </c>
      <c r="L28" s="103"/>
      <c r="M28" s="103"/>
      <c r="N28" s="47"/>
      <c r="O28" s="48"/>
    </row>
    <row r="29" spans="1:21" s="49" customFormat="1" ht="18" customHeight="1" x14ac:dyDescent="0.2">
      <c r="A29" s="104"/>
      <c r="B29" s="105"/>
      <c r="C29" s="105"/>
      <c r="D29" s="67"/>
      <c r="E29" s="67"/>
      <c r="F29" s="67"/>
      <c r="G29" s="53"/>
      <c r="H29" s="84" t="s">
        <v>123</v>
      </c>
      <c r="I29" s="84" t="s">
        <v>124</v>
      </c>
      <c r="J29" s="96" t="s">
        <v>122</v>
      </c>
      <c r="K29" s="86">
        <v>2</v>
      </c>
      <c r="L29" s="87"/>
      <c r="M29" s="87"/>
      <c r="N29" s="47"/>
      <c r="O29" s="48"/>
    </row>
    <row r="30" spans="1:21" s="49" customFormat="1" ht="18" customHeight="1" x14ac:dyDescent="0.2">
      <c r="A30" s="41" t="s">
        <v>38</v>
      </c>
      <c r="B30" s="106"/>
      <c r="C30" s="107"/>
      <c r="D30" s="52"/>
      <c r="E30" s="52"/>
      <c r="F30" s="52"/>
      <c r="G30" s="53"/>
      <c r="H30" s="84" t="s">
        <v>127</v>
      </c>
      <c r="I30" s="84" t="s">
        <v>128</v>
      </c>
      <c r="J30" s="96" t="s">
        <v>122</v>
      </c>
      <c r="K30" s="86">
        <v>8</v>
      </c>
      <c r="L30" s="87"/>
      <c r="M30" s="87"/>
      <c r="N30" s="47"/>
      <c r="O30" s="48"/>
    </row>
    <row r="31" spans="1:21" s="49" customFormat="1" ht="18" customHeight="1" x14ac:dyDescent="0.2">
      <c r="B31" s="48"/>
      <c r="C31" s="105"/>
      <c r="D31" s="67"/>
      <c r="E31" s="67"/>
      <c r="F31" s="67"/>
      <c r="G31" s="53"/>
      <c r="H31" s="89" t="s">
        <v>131</v>
      </c>
      <c r="I31" s="89" t="s">
        <v>132</v>
      </c>
      <c r="J31" s="96" t="s">
        <v>122</v>
      </c>
      <c r="K31" s="86">
        <v>2</v>
      </c>
      <c r="L31" s="87"/>
      <c r="M31" s="87"/>
      <c r="N31" s="47"/>
      <c r="O31" s="48"/>
    </row>
    <row r="32" spans="1:21" s="49" customFormat="1" ht="18" customHeight="1" x14ac:dyDescent="0.2">
      <c r="A32" s="41" t="s">
        <v>5</v>
      </c>
      <c r="B32" s="54" t="s">
        <v>12</v>
      </c>
      <c r="C32" s="105"/>
      <c r="D32" s="67"/>
      <c r="E32" s="67"/>
      <c r="F32" s="67"/>
      <c r="G32" s="53"/>
      <c r="H32" s="84" t="s">
        <v>125</v>
      </c>
      <c r="I32" s="84" t="s">
        <v>126</v>
      </c>
      <c r="J32" s="108" t="s">
        <v>112</v>
      </c>
      <c r="K32" s="86">
        <v>3</v>
      </c>
      <c r="L32" s="87"/>
      <c r="M32" s="87"/>
      <c r="N32" s="47"/>
      <c r="O32" s="48"/>
    </row>
    <row r="33" spans="1:15" s="49" customFormat="1" ht="18" customHeight="1" x14ac:dyDescent="0.2">
      <c r="A33" s="109" t="s">
        <v>73</v>
      </c>
      <c r="B33" s="110" t="s">
        <v>21</v>
      </c>
      <c r="C33" s="110" t="s">
        <v>67</v>
      </c>
      <c r="D33" s="111">
        <v>2</v>
      </c>
      <c r="E33" s="111" t="s">
        <v>74</v>
      </c>
      <c r="F33" s="111" t="s">
        <v>67</v>
      </c>
      <c r="G33" s="53"/>
      <c r="H33" s="84" t="s">
        <v>129</v>
      </c>
      <c r="I33" s="84" t="s">
        <v>130</v>
      </c>
      <c r="J33" s="108" t="s">
        <v>112</v>
      </c>
      <c r="K33" s="86">
        <v>2</v>
      </c>
      <c r="L33" s="87"/>
      <c r="M33" s="87"/>
      <c r="N33" s="47"/>
      <c r="O33" s="48"/>
    </row>
    <row r="34" spans="1:15" s="49" customFormat="1" ht="18" customHeight="1" x14ac:dyDescent="0.2">
      <c r="A34" s="112"/>
      <c r="B34" s="113"/>
      <c r="C34" s="113"/>
      <c r="D34" s="114"/>
      <c r="E34" s="114"/>
      <c r="F34" s="114"/>
      <c r="G34" s="53"/>
      <c r="L34" s="47"/>
      <c r="M34" s="47"/>
      <c r="N34" s="47"/>
      <c r="O34" s="48"/>
    </row>
    <row r="35" spans="1:15" s="49" customFormat="1" ht="18" customHeight="1" x14ac:dyDescent="0.2">
      <c r="A35" s="41" t="s">
        <v>6</v>
      </c>
      <c r="B35" s="54" t="s">
        <v>56</v>
      </c>
      <c r="C35" s="115"/>
      <c r="D35" s="116"/>
      <c r="E35" s="116"/>
      <c r="F35" s="116"/>
      <c r="G35" s="53"/>
      <c r="H35" s="41" t="s">
        <v>53</v>
      </c>
      <c r="I35" s="41"/>
      <c r="J35" s="41"/>
      <c r="K35" s="117">
        <f>SUM(K36:K40)</f>
        <v>5</v>
      </c>
      <c r="L35" s="118"/>
      <c r="M35" s="114"/>
      <c r="N35" s="47"/>
      <c r="O35" s="48"/>
    </row>
    <row r="36" spans="1:15" s="49" customFormat="1" ht="24" x14ac:dyDescent="0.2">
      <c r="A36" s="90" t="s">
        <v>70</v>
      </c>
      <c r="B36" s="119" t="s">
        <v>71</v>
      </c>
      <c r="C36" s="120" t="s">
        <v>72</v>
      </c>
      <c r="D36" s="93">
        <v>3</v>
      </c>
      <c r="E36" s="111"/>
      <c r="F36" s="111"/>
      <c r="G36" s="53"/>
      <c r="H36" s="121" t="s">
        <v>93</v>
      </c>
      <c r="I36" s="122" t="s">
        <v>94</v>
      </c>
      <c r="J36" s="123"/>
      <c r="K36" s="124">
        <v>5</v>
      </c>
      <c r="L36" s="53"/>
      <c r="M36" s="53"/>
      <c r="N36" s="47"/>
      <c r="O36" s="48"/>
    </row>
    <row r="37" spans="1:15" s="49" customFormat="1" ht="18" customHeight="1" x14ac:dyDescent="0.2">
      <c r="A37" s="112"/>
      <c r="B37" s="113"/>
      <c r="C37" s="113"/>
      <c r="D37" s="114"/>
      <c r="E37" s="114"/>
      <c r="F37" s="114"/>
      <c r="G37" s="53"/>
      <c r="H37" s="125"/>
      <c r="I37" s="125"/>
      <c r="J37" s="123"/>
      <c r="K37" s="124"/>
      <c r="L37" s="53"/>
      <c r="M37" s="53"/>
      <c r="N37" s="47"/>
      <c r="O37" s="48"/>
    </row>
    <row r="38" spans="1:15" s="49" customFormat="1" ht="18" customHeight="1" x14ac:dyDescent="0.2">
      <c r="A38" s="126" t="s">
        <v>13</v>
      </c>
      <c r="B38" s="106"/>
      <c r="C38" s="127"/>
      <c r="D38" s="116"/>
      <c r="E38" s="116"/>
      <c r="F38" s="116"/>
      <c r="G38" s="53"/>
      <c r="H38" s="125"/>
      <c r="I38" s="125"/>
      <c r="J38" s="123"/>
      <c r="K38" s="124"/>
      <c r="L38" s="53"/>
      <c r="M38" s="53"/>
      <c r="N38" s="47"/>
      <c r="O38" s="48"/>
    </row>
    <row r="39" spans="1:15" ht="18" customHeight="1" x14ac:dyDescent="0.2">
      <c r="A39" s="128" t="s">
        <v>75</v>
      </c>
      <c r="B39" s="128" t="s">
        <v>76</v>
      </c>
      <c r="C39" s="129" t="s">
        <v>77</v>
      </c>
      <c r="D39" s="130">
        <v>3</v>
      </c>
      <c r="E39" s="130"/>
      <c r="F39" s="130"/>
      <c r="H39" s="102"/>
      <c r="I39" s="132"/>
      <c r="J39" s="132"/>
      <c r="K39" s="53"/>
      <c r="L39" s="53"/>
      <c r="M39" s="53"/>
    </row>
    <row r="40" spans="1:15" ht="18" customHeight="1" x14ac:dyDescent="0.2">
      <c r="A40" s="112"/>
      <c r="B40" s="113"/>
      <c r="C40" s="113"/>
      <c r="D40" s="114"/>
      <c r="E40" s="114"/>
      <c r="F40" s="114"/>
      <c r="H40" s="102"/>
      <c r="I40" s="132"/>
      <c r="J40" s="132"/>
      <c r="K40" s="53"/>
      <c r="L40" s="53"/>
      <c r="M40" s="53"/>
    </row>
    <row r="41" spans="1:15" ht="18" customHeight="1" x14ac:dyDescent="0.2">
      <c r="A41" s="126" t="s">
        <v>14</v>
      </c>
      <c r="B41" s="106"/>
      <c r="C41" s="127"/>
      <c r="D41" s="116"/>
      <c r="E41" s="116"/>
      <c r="F41" s="116"/>
      <c r="H41" s="49"/>
      <c r="I41" s="48"/>
      <c r="J41" s="48"/>
      <c r="K41" s="47"/>
      <c r="L41" s="47"/>
      <c r="M41" s="47"/>
    </row>
    <row r="42" spans="1:15" ht="18" customHeight="1" x14ac:dyDescent="0.2">
      <c r="A42" s="133" t="s">
        <v>78</v>
      </c>
      <c r="B42" s="134" t="s">
        <v>79</v>
      </c>
      <c r="C42" s="135"/>
      <c r="D42" s="136">
        <v>3</v>
      </c>
      <c r="E42" s="137"/>
      <c r="F42" s="137"/>
      <c r="H42" s="49"/>
      <c r="I42" s="48"/>
      <c r="J42" s="48"/>
      <c r="K42" s="47"/>
      <c r="L42" s="47"/>
      <c r="M42" s="47"/>
    </row>
    <row r="43" spans="1:15" ht="18" customHeight="1" x14ac:dyDescent="0.2">
      <c r="H43" s="49"/>
      <c r="I43" s="48"/>
      <c r="J43" s="48"/>
      <c r="K43" s="47"/>
      <c r="L43" s="47"/>
      <c r="M43" s="47"/>
    </row>
    <row r="44" spans="1:15" ht="12.6" customHeight="1" x14ac:dyDescent="0.2">
      <c r="A44" s="112"/>
      <c r="B44" s="112"/>
      <c r="C44" s="113"/>
      <c r="D44" s="114"/>
      <c r="E44" s="114"/>
      <c r="F44" s="114"/>
      <c r="J44" s="26" t="s">
        <v>42</v>
      </c>
      <c r="K44" s="26">
        <f>D6+K6+K22+K35</f>
        <v>120</v>
      </c>
    </row>
    <row r="45" spans="1:15" s="138" customFormat="1" ht="18" customHeight="1" x14ac:dyDescent="0.25">
      <c r="A45" s="389" t="s">
        <v>2</v>
      </c>
      <c r="B45" s="390"/>
      <c r="C45" s="390"/>
      <c r="D45" s="390"/>
      <c r="E45" s="390"/>
      <c r="F45" s="390"/>
      <c r="G45" s="390"/>
      <c r="H45" s="390"/>
      <c r="I45" s="390"/>
      <c r="J45" s="390"/>
      <c r="K45" s="390"/>
      <c r="L45" s="390"/>
      <c r="M45" s="390"/>
    </row>
    <row r="46" spans="1:15" ht="24.75" customHeight="1" x14ac:dyDescent="0.25">
      <c r="A46" s="381" t="str">
        <f>A1</f>
        <v>Bachelor of Science in Sociology (Fall 2014)</v>
      </c>
      <c r="B46" s="381"/>
      <c r="C46" s="381"/>
      <c r="D46" s="381"/>
      <c r="E46" s="381"/>
      <c r="F46" s="381"/>
      <c r="G46" s="381"/>
      <c r="H46" s="381"/>
      <c r="I46" s="381"/>
      <c r="J46" s="381"/>
      <c r="K46" s="381"/>
      <c r="L46" s="381"/>
      <c r="M46" s="381"/>
      <c r="N46" s="28"/>
      <c r="O46" s="28"/>
    </row>
    <row r="47" spans="1:15" ht="8.25" customHeight="1" x14ac:dyDescent="0.2">
      <c r="A47" s="139"/>
      <c r="B47" s="140"/>
      <c r="C47" s="140"/>
      <c r="D47" s="140"/>
      <c r="E47" s="140"/>
      <c r="F47" s="139"/>
      <c r="G47" s="141"/>
      <c r="H47" s="139"/>
      <c r="I47" s="140"/>
      <c r="J47" s="140"/>
      <c r="K47" s="140"/>
      <c r="L47" s="140"/>
      <c r="M47" s="142"/>
      <c r="N47" s="143"/>
    </row>
    <row r="48" spans="1:15" ht="18" customHeight="1" x14ac:dyDescent="0.2">
      <c r="A48" s="144" t="s">
        <v>59</v>
      </c>
      <c r="B48" s="145"/>
      <c r="C48" s="146" t="s">
        <v>50</v>
      </c>
      <c r="D48" s="146" t="s">
        <v>16</v>
      </c>
      <c r="E48" s="146" t="s">
        <v>15</v>
      </c>
      <c r="F48" s="146" t="s">
        <v>47</v>
      </c>
      <c r="G48" s="147"/>
      <c r="H48" s="144" t="s">
        <v>60</v>
      </c>
      <c r="I48" s="148"/>
      <c r="J48" s="146" t="s">
        <v>50</v>
      </c>
      <c r="K48" s="146" t="s">
        <v>16</v>
      </c>
      <c r="L48" s="146" t="s">
        <v>15</v>
      </c>
      <c r="M48" s="146" t="s">
        <v>47</v>
      </c>
      <c r="N48" s="146"/>
    </row>
    <row r="49" spans="1:14" ht="18" customHeight="1" x14ac:dyDescent="0.25">
      <c r="A49" s="149" t="s">
        <v>73</v>
      </c>
      <c r="B49" s="150" t="s">
        <v>21</v>
      </c>
      <c r="C49" s="92"/>
      <c r="D49" s="151">
        <v>2</v>
      </c>
      <c r="E49" s="151" t="s">
        <v>74</v>
      </c>
      <c r="F49" s="151"/>
      <c r="G49" s="152"/>
      <c r="H49" s="55" t="s">
        <v>30</v>
      </c>
      <c r="I49" s="56" t="s">
        <v>31</v>
      </c>
      <c r="J49" s="153" t="s">
        <v>26</v>
      </c>
      <c r="K49" s="57">
        <v>3</v>
      </c>
      <c r="L49" s="57"/>
      <c r="M49" s="57"/>
      <c r="N49" s="154"/>
    </row>
    <row r="50" spans="1:14" ht="18" customHeight="1" x14ac:dyDescent="0.25">
      <c r="A50" s="83" t="s">
        <v>83</v>
      </c>
      <c r="B50" s="155" t="s">
        <v>95</v>
      </c>
      <c r="C50" s="156"/>
      <c r="D50" s="57">
        <v>3</v>
      </c>
      <c r="E50" s="57"/>
      <c r="F50" s="57"/>
      <c r="G50" s="152"/>
      <c r="H50" s="155" t="s">
        <v>24</v>
      </c>
      <c r="I50" s="157" t="s">
        <v>25</v>
      </c>
      <c r="J50" s="158"/>
      <c r="K50" s="159">
        <v>3</v>
      </c>
      <c r="L50" s="57"/>
      <c r="M50" s="57"/>
      <c r="N50" s="154"/>
    </row>
    <row r="51" spans="1:14" ht="18" customHeight="1" x14ac:dyDescent="0.25">
      <c r="A51" s="55" t="s">
        <v>22</v>
      </c>
      <c r="B51" s="56" t="s">
        <v>23</v>
      </c>
      <c r="C51" s="160"/>
      <c r="D51" s="57">
        <v>3</v>
      </c>
      <c r="E51" s="57"/>
      <c r="F51" s="57"/>
      <c r="G51" s="152"/>
      <c r="H51" s="55" t="s">
        <v>48</v>
      </c>
      <c r="I51" s="56" t="s">
        <v>49</v>
      </c>
      <c r="J51" s="153"/>
      <c r="K51" s="57">
        <v>3</v>
      </c>
      <c r="L51" s="57"/>
      <c r="M51" s="57"/>
      <c r="N51" s="154"/>
    </row>
    <row r="52" spans="1:14" ht="18" customHeight="1" x14ac:dyDescent="0.25">
      <c r="A52" s="55" t="s">
        <v>26</v>
      </c>
      <c r="B52" s="56" t="s">
        <v>27</v>
      </c>
      <c r="C52" s="153"/>
      <c r="D52" s="57">
        <v>3</v>
      </c>
      <c r="E52" s="57"/>
      <c r="F52" s="57"/>
      <c r="G52" s="152"/>
      <c r="H52" s="155" t="s">
        <v>57</v>
      </c>
      <c r="I52" s="161" t="s">
        <v>96</v>
      </c>
      <c r="J52" s="158"/>
      <c r="K52" s="159">
        <v>3</v>
      </c>
      <c r="L52" s="57"/>
      <c r="M52" s="57"/>
      <c r="N52" s="154"/>
    </row>
    <row r="53" spans="1:14" ht="18" customHeight="1" x14ac:dyDescent="0.25">
      <c r="A53" s="55" t="s">
        <v>28</v>
      </c>
      <c r="B53" s="56" t="s">
        <v>29</v>
      </c>
      <c r="C53" s="153" t="s">
        <v>55</v>
      </c>
      <c r="D53" s="57">
        <v>3</v>
      </c>
      <c r="E53" s="57"/>
      <c r="F53" s="57"/>
      <c r="G53" s="152"/>
      <c r="H53" s="83" t="s">
        <v>69</v>
      </c>
      <c r="I53" s="162" t="s">
        <v>68</v>
      </c>
      <c r="J53" s="76"/>
      <c r="K53" s="77">
        <v>3</v>
      </c>
      <c r="L53" s="163"/>
      <c r="M53" s="163"/>
      <c r="N53" s="154"/>
    </row>
    <row r="54" spans="1:14" ht="18" customHeight="1" x14ac:dyDescent="0.25">
      <c r="A54" s="145"/>
      <c r="B54" s="164"/>
      <c r="C54" s="165"/>
      <c r="D54" s="1"/>
      <c r="E54" s="1"/>
      <c r="F54" s="1"/>
      <c r="G54" s="166"/>
      <c r="H54" s="154"/>
      <c r="I54" s="154"/>
      <c r="J54" s="154"/>
      <c r="K54" s="154"/>
      <c r="L54" s="1"/>
      <c r="M54" s="1"/>
      <c r="N54" s="154"/>
    </row>
    <row r="55" spans="1:14" ht="18" customHeight="1" x14ac:dyDescent="0.25">
      <c r="A55" s="154"/>
      <c r="B55" s="165"/>
      <c r="C55" s="165"/>
      <c r="D55" s="1">
        <v>14</v>
      </c>
      <c r="E55" s="154"/>
      <c r="F55" s="154"/>
      <c r="G55" s="152"/>
      <c r="H55" s="154"/>
      <c r="I55" s="165"/>
      <c r="J55" s="165"/>
      <c r="K55" s="1">
        <v>15</v>
      </c>
      <c r="L55" s="154"/>
      <c r="M55" s="154"/>
      <c r="N55" s="154"/>
    </row>
    <row r="56" spans="1:14" ht="10.9" customHeight="1" x14ac:dyDescent="0.25">
      <c r="A56" s="154"/>
      <c r="B56" s="165"/>
      <c r="C56" s="165"/>
      <c r="D56" s="1"/>
      <c r="E56" s="154"/>
      <c r="F56" s="154"/>
      <c r="G56" s="152"/>
      <c r="H56" s="154"/>
      <c r="I56" s="165"/>
      <c r="J56" s="165"/>
      <c r="K56" s="154"/>
      <c r="L56" s="154"/>
      <c r="M56" s="154"/>
      <c r="N56" s="154"/>
    </row>
    <row r="57" spans="1:14" ht="18" customHeight="1" x14ac:dyDescent="0.2">
      <c r="A57" s="144" t="s">
        <v>61</v>
      </c>
      <c r="B57" s="165"/>
      <c r="C57" s="165"/>
      <c r="D57" s="1"/>
      <c r="E57" s="1"/>
      <c r="F57" s="1"/>
      <c r="G57" s="166"/>
      <c r="H57" s="144" t="s">
        <v>62</v>
      </c>
      <c r="I57" s="165"/>
      <c r="J57" s="165"/>
      <c r="K57" s="1"/>
      <c r="L57" s="1"/>
      <c r="M57" s="1"/>
      <c r="N57" s="145"/>
    </row>
    <row r="58" spans="1:14" ht="24.75" x14ac:dyDescent="0.25">
      <c r="A58" s="167" t="s">
        <v>57</v>
      </c>
      <c r="B58" s="98" t="s">
        <v>58</v>
      </c>
      <c r="C58" s="153"/>
      <c r="D58" s="57">
        <v>3</v>
      </c>
      <c r="E58" s="57"/>
      <c r="F58" s="57"/>
      <c r="G58" s="152"/>
      <c r="H58" s="90" t="s">
        <v>70</v>
      </c>
      <c r="I58" s="119" t="s">
        <v>71</v>
      </c>
      <c r="J58" s="120" t="s">
        <v>72</v>
      </c>
      <c r="K58" s="93">
        <v>3</v>
      </c>
      <c r="L58" s="151"/>
      <c r="M58" s="151"/>
      <c r="N58" s="154"/>
    </row>
    <row r="59" spans="1:14" ht="18" customHeight="1" x14ac:dyDescent="0.25">
      <c r="A59" s="60" t="s">
        <v>98</v>
      </c>
      <c r="B59" s="168" t="s">
        <v>99</v>
      </c>
      <c r="C59" s="62"/>
      <c r="D59" s="63">
        <v>3</v>
      </c>
      <c r="E59" s="70"/>
      <c r="F59" s="70"/>
      <c r="G59" s="152"/>
      <c r="H59" s="83" t="s">
        <v>69</v>
      </c>
      <c r="I59" s="162" t="s">
        <v>68</v>
      </c>
      <c r="J59" s="76"/>
      <c r="K59" s="77">
        <v>3</v>
      </c>
      <c r="L59" s="163"/>
      <c r="M59" s="163"/>
      <c r="N59" s="154"/>
    </row>
    <row r="60" spans="1:14" ht="18" customHeight="1" x14ac:dyDescent="0.25">
      <c r="A60" s="169" t="s">
        <v>102</v>
      </c>
      <c r="B60" s="169" t="s">
        <v>68</v>
      </c>
      <c r="C60" s="169"/>
      <c r="D60" s="163">
        <v>3</v>
      </c>
      <c r="E60" s="163"/>
      <c r="F60" s="163"/>
      <c r="G60" s="152"/>
      <c r="H60" s="60" t="s">
        <v>100</v>
      </c>
      <c r="I60" s="61" t="s">
        <v>101</v>
      </c>
      <c r="J60" s="62"/>
      <c r="K60" s="63">
        <v>2</v>
      </c>
      <c r="L60" s="70"/>
      <c r="M60" s="70"/>
      <c r="N60" s="154"/>
    </row>
    <row r="61" spans="1:14" ht="18" customHeight="1" x14ac:dyDescent="0.25">
      <c r="A61" s="60" t="s">
        <v>80</v>
      </c>
      <c r="B61" s="170" t="s">
        <v>81</v>
      </c>
      <c r="C61" s="62"/>
      <c r="D61" s="63">
        <v>4</v>
      </c>
      <c r="E61" s="70"/>
      <c r="F61" s="70"/>
      <c r="G61" s="152"/>
      <c r="H61" s="60" t="s">
        <v>80</v>
      </c>
      <c r="I61" s="61" t="s">
        <v>81</v>
      </c>
      <c r="J61" s="62"/>
      <c r="K61" s="63">
        <v>4</v>
      </c>
      <c r="L61" s="70"/>
      <c r="M61" s="70"/>
      <c r="N61" s="154"/>
    </row>
    <row r="62" spans="1:14" ht="18" customHeight="1" x14ac:dyDescent="0.25">
      <c r="A62" s="55" t="s">
        <v>24</v>
      </c>
      <c r="B62" s="56" t="s">
        <v>25</v>
      </c>
      <c r="C62" s="160"/>
      <c r="D62" s="57">
        <v>3</v>
      </c>
      <c r="E62" s="57"/>
      <c r="F62" s="57"/>
      <c r="G62" s="152"/>
      <c r="H62" s="60" t="s">
        <v>98</v>
      </c>
      <c r="I62" s="61" t="s">
        <v>99</v>
      </c>
      <c r="J62" s="62"/>
      <c r="K62" s="63">
        <v>3</v>
      </c>
      <c r="L62" s="70"/>
      <c r="M62" s="70"/>
      <c r="N62" s="154"/>
    </row>
    <row r="63" spans="1:14" ht="18" customHeight="1" x14ac:dyDescent="0.25">
      <c r="A63" s="49"/>
      <c r="B63" s="48"/>
      <c r="C63" s="165"/>
      <c r="D63" s="1"/>
      <c r="E63" s="1"/>
      <c r="F63" s="1"/>
      <c r="G63" s="152"/>
      <c r="H63" s="145"/>
      <c r="I63" s="165"/>
      <c r="J63" s="171"/>
      <c r="K63" s="1"/>
      <c r="L63" s="1"/>
      <c r="M63" s="1"/>
      <c r="N63" s="154"/>
    </row>
    <row r="64" spans="1:14" ht="18" customHeight="1" x14ac:dyDescent="0.25">
      <c r="A64" s="154"/>
      <c r="B64" s="171"/>
      <c r="C64" s="165"/>
      <c r="D64" s="1">
        <v>16</v>
      </c>
      <c r="E64" s="154"/>
      <c r="F64" s="154"/>
      <c r="G64" s="172"/>
      <c r="H64" s="154"/>
      <c r="I64" s="165"/>
      <c r="J64" s="165"/>
      <c r="K64" s="1">
        <v>15</v>
      </c>
      <c r="L64" s="154"/>
      <c r="M64" s="1"/>
      <c r="N64" s="154"/>
    </row>
    <row r="65" spans="1:17" ht="18" customHeight="1" x14ac:dyDescent="0.25">
      <c r="A65" s="154"/>
      <c r="B65" s="171"/>
      <c r="C65" s="165"/>
      <c r="D65" s="154"/>
      <c r="E65" s="154"/>
      <c r="F65" s="154"/>
      <c r="G65" s="152"/>
      <c r="H65" s="154"/>
      <c r="I65" s="165"/>
      <c r="J65" s="165"/>
      <c r="K65" s="1"/>
      <c r="L65" s="154"/>
      <c r="M65" s="154"/>
      <c r="N65" s="154"/>
    </row>
    <row r="66" spans="1:17" ht="18" customHeight="1" x14ac:dyDescent="0.25">
      <c r="A66" s="144" t="s">
        <v>63</v>
      </c>
      <c r="B66" s="165"/>
      <c r="C66" s="165"/>
      <c r="D66" s="1"/>
      <c r="E66" s="1"/>
      <c r="F66" s="1"/>
      <c r="G66" s="152"/>
      <c r="H66" s="144" t="s">
        <v>64</v>
      </c>
      <c r="I66" s="165"/>
      <c r="J66" s="165"/>
      <c r="K66" s="1"/>
      <c r="L66" s="1"/>
      <c r="M66" s="1"/>
      <c r="N66" s="173"/>
    </row>
    <row r="67" spans="1:17" ht="18" customHeight="1" x14ac:dyDescent="0.25">
      <c r="A67" s="75" t="s">
        <v>84</v>
      </c>
      <c r="B67" s="75" t="s">
        <v>85</v>
      </c>
      <c r="C67" s="76"/>
      <c r="D67" s="77">
        <v>3</v>
      </c>
      <c r="E67" s="174"/>
      <c r="F67" s="174"/>
      <c r="G67" s="152"/>
      <c r="H67" s="75" t="s">
        <v>86</v>
      </c>
      <c r="I67" s="75" t="s">
        <v>87</v>
      </c>
      <c r="J67" s="76"/>
      <c r="K67" s="77">
        <v>3</v>
      </c>
      <c r="L67" s="163"/>
      <c r="M67" s="163"/>
      <c r="N67" s="154"/>
      <c r="Q67" s="27"/>
    </row>
    <row r="68" spans="1:17" ht="18" customHeight="1" x14ac:dyDescent="0.25">
      <c r="A68" s="83" t="s">
        <v>78</v>
      </c>
      <c r="B68" s="134" t="s">
        <v>79</v>
      </c>
      <c r="C68" s="135"/>
      <c r="D68" s="136">
        <v>3</v>
      </c>
      <c r="E68" s="136"/>
      <c r="F68" s="174"/>
      <c r="G68" s="152"/>
      <c r="H68" s="128" t="s">
        <v>75</v>
      </c>
      <c r="I68" s="128" t="s">
        <v>76</v>
      </c>
      <c r="J68" s="175"/>
      <c r="K68" s="176">
        <v>3</v>
      </c>
      <c r="L68" s="177"/>
      <c r="M68" s="177"/>
      <c r="N68" s="154"/>
    </row>
    <row r="69" spans="1:17" ht="18" customHeight="1" x14ac:dyDescent="0.25">
      <c r="A69" s="84" t="s">
        <v>103</v>
      </c>
      <c r="B69" s="84" t="s">
        <v>104</v>
      </c>
      <c r="C69" s="96" t="s">
        <v>107</v>
      </c>
      <c r="D69" s="86">
        <v>2</v>
      </c>
      <c r="E69" s="178"/>
      <c r="F69" s="178"/>
      <c r="G69" s="152"/>
      <c r="H69" s="84" t="s">
        <v>105</v>
      </c>
      <c r="I69" s="84" t="s">
        <v>106</v>
      </c>
      <c r="J69" s="96" t="s">
        <v>107</v>
      </c>
      <c r="K69" s="86">
        <v>1</v>
      </c>
      <c r="L69" s="97"/>
      <c r="M69" s="97"/>
      <c r="N69" s="154"/>
    </row>
    <row r="70" spans="1:17" ht="18" customHeight="1" x14ac:dyDescent="0.25">
      <c r="A70" s="84" t="s">
        <v>108</v>
      </c>
      <c r="B70" s="84" t="s">
        <v>109</v>
      </c>
      <c r="C70" s="96" t="s">
        <v>107</v>
      </c>
      <c r="D70" s="86">
        <v>3</v>
      </c>
      <c r="E70" s="178"/>
      <c r="F70" s="178"/>
      <c r="G70" s="152"/>
      <c r="H70" s="89" t="s">
        <v>110</v>
      </c>
      <c r="I70" s="84" t="s">
        <v>111</v>
      </c>
      <c r="J70" s="100" t="s">
        <v>112</v>
      </c>
      <c r="K70" s="86">
        <v>3</v>
      </c>
      <c r="L70" s="97"/>
      <c r="M70" s="97"/>
      <c r="N70" s="154"/>
      <c r="O70" s="26"/>
      <c r="P70" s="27"/>
    </row>
    <row r="71" spans="1:17" ht="18" customHeight="1" x14ac:dyDescent="0.25">
      <c r="A71" s="89" t="s">
        <v>113</v>
      </c>
      <c r="B71" s="89" t="s">
        <v>114</v>
      </c>
      <c r="C71" s="96" t="s">
        <v>107</v>
      </c>
      <c r="D71" s="86">
        <v>2</v>
      </c>
      <c r="E71" s="178"/>
      <c r="F71" s="178"/>
      <c r="G71" s="152"/>
      <c r="H71" s="84" t="s">
        <v>115</v>
      </c>
      <c r="I71" s="84" t="s">
        <v>116</v>
      </c>
      <c r="J71" s="96" t="s">
        <v>107</v>
      </c>
      <c r="K71" s="86">
        <v>2</v>
      </c>
      <c r="L71" s="97"/>
      <c r="M71" s="97"/>
      <c r="N71" s="154"/>
    </row>
    <row r="72" spans="1:17" ht="18" customHeight="1" x14ac:dyDescent="0.25">
      <c r="A72" s="90" t="s">
        <v>117</v>
      </c>
      <c r="B72" s="91" t="s">
        <v>133</v>
      </c>
      <c r="C72" s="92" t="s">
        <v>112</v>
      </c>
      <c r="D72" s="93">
        <v>3</v>
      </c>
      <c r="E72" s="179"/>
      <c r="F72" s="174"/>
      <c r="G72" s="152"/>
      <c r="H72" s="84" t="s">
        <v>118</v>
      </c>
      <c r="I72" s="84" t="s">
        <v>119</v>
      </c>
      <c r="J72" s="96" t="s">
        <v>107</v>
      </c>
      <c r="K72" s="86">
        <v>2</v>
      </c>
      <c r="L72" s="97"/>
      <c r="M72" s="97"/>
      <c r="N72" s="154"/>
    </row>
    <row r="73" spans="1:17" ht="18" customHeight="1" x14ac:dyDescent="0.25">
      <c r="A73" s="154"/>
      <c r="B73" s="154"/>
      <c r="C73" s="165"/>
      <c r="D73" s="124"/>
      <c r="E73" s="180"/>
      <c r="F73" s="180"/>
      <c r="G73" s="166"/>
      <c r="H73" s="121" t="s">
        <v>93</v>
      </c>
      <c r="I73" s="122" t="s">
        <v>94</v>
      </c>
      <c r="J73" s="123"/>
      <c r="K73" s="124">
        <v>2</v>
      </c>
      <c r="L73" s="1"/>
      <c r="M73" s="1"/>
      <c r="N73" s="154"/>
    </row>
    <row r="74" spans="1:17" ht="18" customHeight="1" x14ac:dyDescent="0.25">
      <c r="A74" s="154"/>
      <c r="B74" s="171"/>
      <c r="C74" s="165"/>
      <c r="D74" s="154">
        <v>16</v>
      </c>
      <c r="E74" s="154"/>
      <c r="F74" s="154"/>
      <c r="G74" s="152"/>
      <c r="H74" s="154"/>
      <c r="I74" s="165"/>
      <c r="J74" s="165"/>
      <c r="K74" s="154"/>
      <c r="L74" s="154"/>
      <c r="M74" s="154"/>
    </row>
    <row r="75" spans="1:17" ht="18" customHeight="1" x14ac:dyDescent="0.25">
      <c r="A75" s="154"/>
      <c r="B75" s="171"/>
      <c r="C75" s="165"/>
      <c r="D75" s="1"/>
      <c r="E75" s="154"/>
      <c r="F75" s="154"/>
      <c r="G75" s="152"/>
      <c r="H75" s="154"/>
      <c r="I75" s="165"/>
      <c r="J75" s="165"/>
      <c r="K75" s="1">
        <v>16</v>
      </c>
      <c r="L75" s="154"/>
      <c r="M75" s="154"/>
      <c r="N75" s="154"/>
    </row>
    <row r="76" spans="1:17" ht="18" customHeight="1" x14ac:dyDescent="0.25">
      <c r="A76" s="154"/>
      <c r="B76" s="171"/>
      <c r="C76" s="165"/>
      <c r="D76" s="154"/>
      <c r="E76" s="154"/>
      <c r="F76" s="154"/>
      <c r="G76" s="152"/>
      <c r="H76" s="154"/>
      <c r="I76" s="165"/>
      <c r="J76" s="165"/>
      <c r="K76" s="154"/>
      <c r="L76" s="154"/>
      <c r="M76" s="154"/>
      <c r="N76" s="154"/>
    </row>
    <row r="77" spans="1:17" ht="18" customHeight="1" x14ac:dyDescent="0.25">
      <c r="A77" s="144" t="s">
        <v>65</v>
      </c>
      <c r="B77" s="165"/>
      <c r="C77" s="165"/>
      <c r="D77" s="1"/>
      <c r="E77" s="1"/>
      <c r="F77" s="1"/>
      <c r="G77" s="152"/>
      <c r="H77" s="144" t="s">
        <v>66</v>
      </c>
      <c r="I77" s="165"/>
      <c r="J77" s="165"/>
      <c r="K77" s="1"/>
      <c r="L77" s="1"/>
      <c r="M77" s="1"/>
      <c r="N77" s="173"/>
    </row>
    <row r="78" spans="1:17" ht="18" customHeight="1" x14ac:dyDescent="0.25">
      <c r="A78" s="75" t="s">
        <v>88</v>
      </c>
      <c r="B78" s="75" t="s">
        <v>89</v>
      </c>
      <c r="C78" s="76"/>
      <c r="D78" s="77">
        <v>3</v>
      </c>
      <c r="E78" s="163"/>
      <c r="F78" s="163"/>
      <c r="G78" s="152"/>
      <c r="H78" s="84" t="s">
        <v>120</v>
      </c>
      <c r="I78" s="84" t="s">
        <v>121</v>
      </c>
      <c r="J78" s="96" t="s">
        <v>122</v>
      </c>
      <c r="K78" s="86">
        <v>2</v>
      </c>
      <c r="L78" s="178"/>
      <c r="M78" s="178"/>
      <c r="N78" s="154"/>
    </row>
    <row r="79" spans="1:17" ht="18" customHeight="1" x14ac:dyDescent="0.25">
      <c r="A79" s="83" t="s">
        <v>90</v>
      </c>
      <c r="B79" s="83" t="s">
        <v>91</v>
      </c>
      <c r="C79" s="76" t="s">
        <v>92</v>
      </c>
      <c r="D79" s="77">
        <v>3</v>
      </c>
      <c r="E79" s="163"/>
      <c r="F79" s="163"/>
      <c r="G79" s="152"/>
      <c r="H79" s="84" t="s">
        <v>123</v>
      </c>
      <c r="I79" s="84" t="s">
        <v>124</v>
      </c>
      <c r="J79" s="96" t="s">
        <v>122</v>
      </c>
      <c r="K79" s="86">
        <v>2</v>
      </c>
      <c r="L79" s="178"/>
      <c r="M79" s="178"/>
      <c r="N79" s="154"/>
    </row>
    <row r="80" spans="1:17" ht="18" customHeight="1" x14ac:dyDescent="0.25">
      <c r="A80" s="84" t="s">
        <v>125</v>
      </c>
      <c r="B80" s="84" t="s">
        <v>126</v>
      </c>
      <c r="C80" s="108" t="s">
        <v>112</v>
      </c>
      <c r="D80" s="86">
        <v>3</v>
      </c>
      <c r="E80" s="97"/>
      <c r="F80" s="97"/>
      <c r="G80" s="152"/>
      <c r="H80" s="84" t="s">
        <v>127</v>
      </c>
      <c r="I80" s="84" t="s">
        <v>128</v>
      </c>
      <c r="J80" s="96" t="s">
        <v>122</v>
      </c>
      <c r="K80" s="86">
        <v>8</v>
      </c>
      <c r="L80" s="178"/>
      <c r="M80" s="178"/>
      <c r="N80" s="154"/>
    </row>
    <row r="81" spans="1:15" ht="18" customHeight="1" x14ac:dyDescent="0.25">
      <c r="A81" s="84" t="s">
        <v>129</v>
      </c>
      <c r="B81" s="84" t="s">
        <v>130</v>
      </c>
      <c r="C81" s="108" t="s">
        <v>112</v>
      </c>
      <c r="D81" s="86">
        <v>2</v>
      </c>
      <c r="E81" s="97"/>
      <c r="F81" s="97"/>
      <c r="G81" s="152"/>
      <c r="H81" s="89" t="s">
        <v>131</v>
      </c>
      <c r="I81" s="89" t="s">
        <v>132</v>
      </c>
      <c r="J81" s="96" t="s">
        <v>122</v>
      </c>
      <c r="K81" s="86">
        <v>2</v>
      </c>
      <c r="L81" s="178"/>
      <c r="M81" s="178"/>
      <c r="N81" s="145"/>
    </row>
    <row r="82" spans="1:15" ht="18" customHeight="1" x14ac:dyDescent="0.25">
      <c r="A82" s="121" t="s">
        <v>93</v>
      </c>
      <c r="B82" s="122" t="s">
        <v>94</v>
      </c>
      <c r="C82" s="123"/>
      <c r="D82" s="124">
        <v>3</v>
      </c>
      <c r="E82" s="1"/>
      <c r="F82" s="1"/>
      <c r="G82" s="152"/>
      <c r="H82" s="154"/>
      <c r="I82" s="154"/>
      <c r="J82" s="154"/>
      <c r="K82" s="145"/>
      <c r="L82" s="180"/>
      <c r="M82" s="180"/>
      <c r="N82" s="154"/>
      <c r="O82" s="28"/>
    </row>
    <row r="83" spans="1:15" ht="18" customHeight="1" x14ac:dyDescent="0.25">
      <c r="A83" s="181" t="s">
        <v>17</v>
      </c>
      <c r="B83" s="182"/>
      <c r="C83" s="1"/>
      <c r="D83" s="1">
        <v>14</v>
      </c>
      <c r="E83" s="154"/>
      <c r="F83" s="154"/>
      <c r="G83" s="172"/>
      <c r="H83" s="183"/>
      <c r="I83" s="154"/>
      <c r="J83" s="154"/>
      <c r="K83" s="1">
        <v>14</v>
      </c>
      <c r="L83" s="154"/>
      <c r="M83" s="154"/>
      <c r="N83" s="154"/>
    </row>
    <row r="84" spans="1:15" ht="18" customHeight="1" x14ac:dyDescent="0.25">
      <c r="A84" s="184" t="s">
        <v>18</v>
      </c>
      <c r="B84" s="184"/>
      <c r="C84" s="185"/>
      <c r="D84" s="186"/>
      <c r="E84" s="186"/>
      <c r="F84" s="186"/>
      <c r="G84" s="152"/>
      <c r="H84" s="187" t="s">
        <v>19</v>
      </c>
      <c r="I84" s="188"/>
      <c r="J84" s="189" t="s">
        <v>3</v>
      </c>
      <c r="K84" s="1">
        <f>SUM(D55+D64+D74+D83+K55+K64+K75+K83)</f>
        <v>120</v>
      </c>
      <c r="L84" s="154"/>
      <c r="M84" s="154"/>
      <c r="N84" s="145"/>
      <c r="O84" s="28"/>
    </row>
    <row r="85" spans="1:15" ht="18" customHeight="1" x14ac:dyDescent="0.25">
      <c r="B85" s="26"/>
      <c r="C85" s="190" t="s">
        <v>20</v>
      </c>
      <c r="D85" s="191"/>
      <c r="E85" s="185"/>
      <c r="F85" s="154"/>
      <c r="G85" s="152"/>
      <c r="H85" s="192" t="s">
        <v>134</v>
      </c>
      <c r="I85" s="192"/>
      <c r="J85" s="192"/>
      <c r="K85" s="193"/>
      <c r="L85" s="1"/>
      <c r="M85" s="154"/>
      <c r="N85" s="165"/>
      <c r="O85" s="145"/>
    </row>
    <row r="86" spans="1:15" s="195" customFormat="1" ht="18" customHeight="1" x14ac:dyDescent="0.25">
      <c r="A86" s="194"/>
      <c r="H86" s="196" t="s">
        <v>2</v>
      </c>
    </row>
  </sheetData>
  <mergeCells count="8">
    <mergeCell ref="A46:M46"/>
    <mergeCell ref="A1:M1"/>
    <mergeCell ref="K3:M3"/>
    <mergeCell ref="D2:G2"/>
    <mergeCell ref="K2:M2"/>
    <mergeCell ref="D3:G3"/>
    <mergeCell ref="A45:M45"/>
    <mergeCell ref="H22:J22"/>
  </mergeCells>
  <conditionalFormatting sqref="F69:F71 M52:M53 F60 F63 M61:M63 F51 M68:M71 F76:F80 M76:M80">
    <cfRule type="cellIs" dxfId="39" priority="3" operator="between">
      <formula>"F"</formula>
      <formula>"F"</formula>
    </cfRule>
  </conditionalFormatting>
  <conditionalFormatting sqref="F61 F68 F50 M66:M67 M49:M50 F52:F54 F72 M59:M60">
    <cfRule type="cellIs" dxfId="38" priority="2" operator="between">
      <formula>"D"</formula>
      <formula>"F"</formula>
    </cfRule>
  </conditionalFormatting>
  <conditionalFormatting sqref="M24:M26">
    <cfRule type="cellIs" dxfId="37" priority="1" operator="between">
      <formula>"F"</formula>
      <formula>"F"</formula>
    </cfRule>
  </conditionalFormatting>
  <hyperlinks>
    <hyperlink ref="B36" r:id="rId1" location="IGR_Goal__2" display="Cultural Aware Social &amp; Environ Resp (IGR 2)"/>
    <hyperlink ref="B42" r:id="rId2" display="Advanced Writing Requirement"/>
    <hyperlink ref="I11" r:id="rId3"/>
    <hyperlink ref="I8" r:id="rId4"/>
    <hyperlink ref="I7" r:id="rId5"/>
    <hyperlink ref="I9" r:id="rId6"/>
    <hyperlink ref="I10" r:id="rId7"/>
    <hyperlink ref="I50" r:id="rId8" location="Syst_Goal_4"/>
    <hyperlink ref="I52" r:id="rId9" location="Syst_Goal_6" display="Natural Science"/>
    <hyperlink ref="B59" r:id="rId10"/>
    <hyperlink ref="B61" r:id="rId11" display="A&amp;S Science science"/>
    <hyperlink ref="I61" r:id="rId12"/>
    <hyperlink ref="I60" r:id="rId13"/>
    <hyperlink ref="I62" r:id="rId14"/>
    <hyperlink ref="B68" r:id="rId15" display="Advanced Writing Requirement"/>
    <hyperlink ref="B72" r:id="rId16" display="http://catalog.sdstate.edu/preview_program.php?catoid=22&amp;poid=4050#"/>
    <hyperlink ref="I19" r:id="rId17" display="http://catalog.sdstate.edu/preview_program.php?catoid=22&amp;poid=4050#"/>
    <hyperlink ref="I58" r:id="rId18" location="IGR_Goal__2" display="Cultural Aware Social &amp; Environ Resp (IGR 2)"/>
  </hyperlinks>
  <printOptions horizontalCentered="1" verticalCentered="1"/>
  <pageMargins left="0.25" right="0.25" top="0.5" bottom="0.25" header="0.3" footer="0.3"/>
  <pageSetup scale="62" fitToHeight="0" orientation="landscape" r:id="rId19"/>
  <rowBreaks count="1" manualBreakCount="1">
    <brk id="4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264"/>
  <sheetViews>
    <sheetView tabSelected="1" view="pageBreakPreview" topLeftCell="A40" zoomScaleNormal="90" zoomScaleSheetLayoutView="100" workbookViewId="0">
      <selection activeCell="A70" sqref="A70"/>
    </sheetView>
  </sheetViews>
  <sheetFormatPr defaultColWidth="9.140625" defaultRowHeight="12" x14ac:dyDescent="0.25"/>
  <cols>
    <col min="1" max="1" width="12.7109375" style="200" customWidth="1"/>
    <col min="2" max="2" width="32.28515625" style="200" customWidth="1"/>
    <col min="3" max="3" width="28.5703125" style="200" customWidth="1"/>
    <col min="4" max="6" width="4.7109375" style="200" customWidth="1"/>
    <col min="7" max="7" width="2.140625" style="348" customWidth="1"/>
    <col min="8" max="8" width="11.28515625" style="200" customWidth="1"/>
    <col min="9" max="9" width="32.28515625" style="200" customWidth="1"/>
    <col min="10" max="10" width="28.5703125" style="200" customWidth="1"/>
    <col min="11" max="12" width="4.7109375" style="200" customWidth="1"/>
    <col min="13" max="13" width="4.7109375" style="349" customWidth="1"/>
    <col min="14" max="27" width="9.140625" style="198"/>
    <col min="28" max="28" width="9.140625" style="199"/>
    <col min="29" max="16384" width="9.140625" style="200"/>
  </cols>
  <sheetData>
    <row r="1" spans="1:28" ht="18" customHeight="1" x14ac:dyDescent="0.3">
      <c r="A1" s="392" t="s">
        <v>283</v>
      </c>
      <c r="B1" s="393"/>
      <c r="C1" s="393"/>
      <c r="D1" s="393"/>
      <c r="E1" s="393"/>
      <c r="F1" s="393"/>
      <c r="G1" s="393"/>
      <c r="H1" s="393"/>
      <c r="I1" s="393"/>
      <c r="J1" s="393"/>
      <c r="K1" s="393"/>
      <c r="L1" s="393"/>
      <c r="M1" s="394"/>
    </row>
    <row r="2" spans="1:28" s="209" customFormat="1" ht="15" customHeight="1" x14ac:dyDescent="0.25">
      <c r="A2" s="201" t="s">
        <v>0</v>
      </c>
      <c r="B2" s="202"/>
      <c r="C2" s="203"/>
      <c r="D2" s="397" t="s">
        <v>43</v>
      </c>
      <c r="E2" s="398"/>
      <c r="F2" s="398"/>
      <c r="G2" s="398"/>
      <c r="H2" s="204"/>
      <c r="I2" s="205"/>
      <c r="J2" s="206" t="s">
        <v>44</v>
      </c>
      <c r="K2" s="399"/>
      <c r="L2" s="400"/>
      <c r="M2" s="400"/>
      <c r="N2" s="207"/>
      <c r="O2" s="207"/>
      <c r="P2" s="207"/>
      <c r="Q2" s="207"/>
      <c r="R2" s="207"/>
      <c r="S2" s="207"/>
      <c r="T2" s="207"/>
      <c r="U2" s="207"/>
      <c r="V2" s="207"/>
      <c r="W2" s="207"/>
      <c r="X2" s="207"/>
      <c r="Y2" s="207"/>
      <c r="Z2" s="207"/>
      <c r="AA2" s="207"/>
      <c r="AB2" s="208"/>
    </row>
    <row r="3" spans="1:28" s="215" customFormat="1" ht="15" customHeight="1" x14ac:dyDescent="0.25">
      <c r="A3" s="201" t="s">
        <v>1</v>
      </c>
      <c r="B3" s="210"/>
      <c r="C3" s="203"/>
      <c r="D3" s="401" t="s">
        <v>45</v>
      </c>
      <c r="E3" s="402"/>
      <c r="F3" s="402"/>
      <c r="G3" s="402"/>
      <c r="H3" s="211" t="s">
        <v>136</v>
      </c>
      <c r="I3" s="212"/>
      <c r="J3" s="206" t="s">
        <v>46</v>
      </c>
      <c r="K3" s="403">
        <v>41779.461236226853</v>
      </c>
      <c r="L3" s="403"/>
      <c r="M3" s="403"/>
      <c r="N3" s="213"/>
      <c r="O3" s="213"/>
      <c r="P3" s="213"/>
      <c r="Q3" s="213"/>
      <c r="R3" s="213"/>
      <c r="S3" s="213"/>
      <c r="T3" s="213"/>
      <c r="U3" s="213"/>
      <c r="V3" s="213"/>
      <c r="W3" s="213"/>
      <c r="X3" s="213"/>
      <c r="Y3" s="213"/>
      <c r="Z3" s="213"/>
      <c r="AA3" s="213"/>
      <c r="AB3" s="214"/>
    </row>
    <row r="4" spans="1:28" s="215" customFormat="1" ht="15" customHeight="1" x14ac:dyDescent="0.25">
      <c r="A4" s="481" t="s">
        <v>319</v>
      </c>
      <c r="B4" s="447"/>
      <c r="C4" s="447"/>
      <c r="D4" s="372"/>
      <c r="E4" s="373"/>
      <c r="F4" s="373"/>
      <c r="G4" s="373"/>
      <c r="H4" s="474"/>
      <c r="I4" s="436"/>
      <c r="J4" s="206"/>
      <c r="K4" s="475"/>
      <c r="L4" s="475"/>
      <c r="M4" s="475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4"/>
    </row>
    <row r="5" spans="1:28" ht="15" customHeight="1" x14ac:dyDescent="0.2">
      <c r="A5" s="410" t="s">
        <v>317</v>
      </c>
      <c r="B5" s="216"/>
      <c r="C5" s="217"/>
      <c r="D5" s="218"/>
      <c r="E5" s="218"/>
      <c r="F5" s="218"/>
      <c r="G5" s="219"/>
      <c r="H5" s="220" t="s">
        <v>250</v>
      </c>
      <c r="I5" s="220"/>
      <c r="J5" s="220"/>
      <c r="K5" s="221"/>
      <c r="L5" s="222"/>
      <c r="M5" s="221"/>
    </row>
    <row r="6" spans="1:28" s="228" customFormat="1" ht="15" customHeight="1" x14ac:dyDescent="0.2">
      <c r="A6" s="426" t="s">
        <v>4</v>
      </c>
      <c r="B6" s="426" t="s">
        <v>32</v>
      </c>
      <c r="C6" s="449"/>
      <c r="D6" s="464">
        <v>6</v>
      </c>
      <c r="E6" s="455" t="s">
        <v>15</v>
      </c>
      <c r="F6" s="455" t="s">
        <v>47</v>
      </c>
      <c r="G6" s="223"/>
      <c r="H6" s="452" t="s">
        <v>251</v>
      </c>
      <c r="I6" s="429"/>
      <c r="J6" s="458" t="s">
        <v>252</v>
      </c>
      <c r="K6" s="225">
        <v>14</v>
      </c>
      <c r="L6" s="455" t="s">
        <v>15</v>
      </c>
      <c r="M6" s="455" t="s">
        <v>47</v>
      </c>
      <c r="N6" s="226"/>
      <c r="O6" s="226"/>
      <c r="P6" s="226"/>
      <c r="Q6" s="226"/>
      <c r="R6" s="226"/>
      <c r="S6" s="226"/>
      <c r="T6" s="226"/>
      <c r="U6" s="226"/>
      <c r="V6" s="226"/>
      <c r="W6" s="226"/>
      <c r="X6" s="226"/>
      <c r="Y6" s="226"/>
      <c r="Z6" s="226"/>
      <c r="AA6" s="226"/>
      <c r="AB6" s="227"/>
    </row>
    <row r="7" spans="1:28" s="228" customFormat="1" ht="15" customHeight="1" x14ac:dyDescent="0.2">
      <c r="A7" s="229" t="s">
        <v>26</v>
      </c>
      <c r="B7" s="230" t="s">
        <v>27</v>
      </c>
      <c r="C7" s="230"/>
      <c r="D7" s="443">
        <v>3</v>
      </c>
      <c r="E7" s="231"/>
      <c r="F7" s="232"/>
      <c r="G7" s="223"/>
      <c r="H7" s="452" t="s">
        <v>253</v>
      </c>
      <c r="I7" s="429"/>
      <c r="J7" s="429"/>
      <c r="K7" s="233">
        <v>6</v>
      </c>
      <c r="L7" s="439"/>
      <c r="M7" s="439"/>
      <c r="N7" s="226"/>
      <c r="O7" s="226"/>
      <c r="P7" s="226"/>
      <c r="Q7" s="226"/>
      <c r="R7" s="226"/>
      <c r="S7" s="226"/>
      <c r="T7" s="226"/>
      <c r="U7" s="226"/>
      <c r="V7" s="226"/>
      <c r="W7" s="226"/>
      <c r="X7" s="226"/>
      <c r="Y7" s="226"/>
      <c r="Z7" s="226"/>
      <c r="AA7" s="226"/>
      <c r="AB7" s="227"/>
    </row>
    <row r="8" spans="1:28" s="228" customFormat="1" ht="15" customHeight="1" x14ac:dyDescent="0.2">
      <c r="A8" s="234" t="s">
        <v>30</v>
      </c>
      <c r="B8" s="234" t="s">
        <v>31</v>
      </c>
      <c r="C8" s="234"/>
      <c r="D8" s="232">
        <v>3</v>
      </c>
      <c r="E8" s="231"/>
      <c r="F8" s="232" t="s">
        <v>67</v>
      </c>
      <c r="G8" s="235" t="s">
        <v>67</v>
      </c>
      <c r="H8" s="441"/>
      <c r="I8" s="441"/>
      <c r="J8" s="441" t="s">
        <v>254</v>
      </c>
      <c r="K8" s="236">
        <v>3</v>
      </c>
      <c r="L8" s="444"/>
      <c r="M8" s="444"/>
      <c r="N8" s="226"/>
      <c r="O8" s="226"/>
      <c r="P8" s="226"/>
      <c r="Q8" s="226"/>
      <c r="R8" s="226"/>
      <c r="S8" s="226"/>
      <c r="T8" s="226"/>
      <c r="U8" s="226"/>
      <c r="V8" s="226"/>
      <c r="W8" s="226"/>
      <c r="X8" s="226"/>
      <c r="Y8" s="226"/>
      <c r="Z8" s="226"/>
      <c r="AA8" s="226"/>
      <c r="AB8" s="227"/>
    </row>
    <row r="9" spans="1:28" s="228" customFormat="1" ht="15" customHeight="1" x14ac:dyDescent="0.2">
      <c r="A9" s="237"/>
      <c r="B9" s="237"/>
      <c r="C9" s="237"/>
      <c r="D9" s="237"/>
      <c r="E9" s="237"/>
      <c r="F9" s="237"/>
      <c r="G9" s="223"/>
      <c r="H9" s="441"/>
      <c r="I9" s="441"/>
      <c r="J9" s="441"/>
      <c r="K9" s="446">
        <v>3</v>
      </c>
      <c r="L9" s="444"/>
      <c r="M9" s="444"/>
      <c r="N9" s="226"/>
      <c r="O9" s="226"/>
      <c r="P9" s="226"/>
      <c r="Q9" s="226"/>
      <c r="R9" s="226"/>
      <c r="S9" s="226"/>
      <c r="T9" s="226"/>
      <c r="U9" s="226"/>
      <c r="V9" s="226"/>
      <c r="W9" s="226"/>
      <c r="X9" s="226"/>
      <c r="Y9" s="226"/>
      <c r="Z9" s="226"/>
      <c r="AA9" s="226"/>
      <c r="AB9" s="227"/>
    </row>
    <row r="10" spans="1:28" s="228" customFormat="1" ht="15" customHeight="1" x14ac:dyDescent="0.2">
      <c r="A10" s="426" t="s">
        <v>7</v>
      </c>
      <c r="B10" s="426" t="s">
        <v>33</v>
      </c>
      <c r="C10" s="448"/>
      <c r="D10" s="458">
        <v>3</v>
      </c>
      <c r="E10" s="434"/>
      <c r="F10" s="458"/>
      <c r="G10" s="238"/>
      <c r="H10" s="452" t="s">
        <v>255</v>
      </c>
      <c r="I10" s="429"/>
      <c r="J10" s="429"/>
      <c r="K10" s="233">
        <v>8</v>
      </c>
      <c r="L10" s="439"/>
      <c r="M10" s="439"/>
      <c r="N10" s="226"/>
      <c r="O10" s="226"/>
      <c r="P10" s="226"/>
      <c r="Q10" s="226"/>
      <c r="R10" s="226"/>
      <c r="S10" s="226"/>
      <c r="T10" s="226"/>
      <c r="U10" s="226"/>
      <c r="V10" s="226"/>
      <c r="W10" s="226"/>
      <c r="X10" s="226"/>
      <c r="Y10" s="226"/>
      <c r="Z10" s="226"/>
      <c r="AA10" s="226"/>
      <c r="AB10" s="227"/>
    </row>
    <row r="11" spans="1:28" s="228" customFormat="1" ht="15" customHeight="1" x14ac:dyDescent="0.2">
      <c r="A11" s="234" t="s">
        <v>22</v>
      </c>
      <c r="B11" s="239" t="s">
        <v>23</v>
      </c>
      <c r="C11" s="454"/>
      <c r="D11" s="459">
        <v>3</v>
      </c>
      <c r="E11" s="231"/>
      <c r="F11" s="459" t="s">
        <v>67</v>
      </c>
      <c r="G11" s="240" t="s">
        <v>67</v>
      </c>
      <c r="H11" s="441"/>
      <c r="I11" s="441"/>
      <c r="J11" s="441"/>
      <c r="K11" s="236">
        <v>4</v>
      </c>
      <c r="L11" s="444"/>
      <c r="M11" s="444"/>
      <c r="N11" s="226"/>
      <c r="O11" s="226"/>
      <c r="P11" s="226"/>
      <c r="Q11" s="226"/>
      <c r="R11" s="226"/>
      <c r="S11" s="226"/>
      <c r="T11" s="226"/>
      <c r="U11" s="226"/>
      <c r="V11" s="226"/>
      <c r="W11" s="226"/>
      <c r="X11" s="226"/>
      <c r="Y11" s="226"/>
      <c r="Z11" s="226"/>
      <c r="AA11" s="226"/>
      <c r="AB11" s="227"/>
    </row>
    <row r="12" spans="1:28" s="228" customFormat="1" ht="15" customHeight="1" x14ac:dyDescent="0.2">
      <c r="A12" s="237"/>
      <c r="B12" s="237"/>
      <c r="C12" s="237"/>
      <c r="D12" s="237"/>
      <c r="E12" s="237"/>
      <c r="F12" s="237"/>
      <c r="G12" s="223"/>
      <c r="H12" s="441"/>
      <c r="I12" s="441"/>
      <c r="J12" s="441"/>
      <c r="K12" s="446">
        <v>4</v>
      </c>
      <c r="L12" s="444"/>
      <c r="M12" s="444"/>
      <c r="N12" s="226"/>
      <c r="O12" s="226"/>
      <c r="P12" s="226"/>
      <c r="Q12" s="226"/>
      <c r="R12" s="226"/>
      <c r="S12" s="226"/>
      <c r="T12" s="226"/>
      <c r="U12" s="226"/>
      <c r="V12" s="226"/>
      <c r="W12" s="226"/>
      <c r="X12" s="226"/>
      <c r="Y12" s="226"/>
      <c r="Z12" s="226"/>
      <c r="AA12" s="226"/>
      <c r="AB12" s="227"/>
    </row>
    <row r="13" spans="1:28" s="228" customFormat="1" ht="15" customHeight="1" x14ac:dyDescent="0.2">
      <c r="A13" s="426" t="s">
        <v>8</v>
      </c>
      <c r="B13" s="426" t="s">
        <v>34</v>
      </c>
      <c r="C13" s="448"/>
      <c r="D13" s="241"/>
      <c r="E13" s="434"/>
      <c r="F13" s="241"/>
      <c r="G13" s="242"/>
      <c r="H13" s="434"/>
      <c r="I13" s="434"/>
      <c r="J13" s="434"/>
      <c r="K13" s="434"/>
      <c r="L13" s="434"/>
      <c r="M13" s="434"/>
      <c r="N13" s="226"/>
      <c r="O13" s="226"/>
      <c r="P13" s="226"/>
      <c r="Q13" s="226"/>
      <c r="R13" s="226"/>
      <c r="S13" s="226"/>
      <c r="T13" s="226"/>
      <c r="U13" s="226"/>
      <c r="V13" s="226"/>
      <c r="W13" s="226"/>
      <c r="X13" s="226"/>
      <c r="Y13" s="226"/>
      <c r="Z13" s="226"/>
      <c r="AA13" s="227"/>
    </row>
    <row r="14" spans="1:28" s="228" customFormat="1" ht="15" customHeight="1" x14ac:dyDescent="0.2">
      <c r="A14" s="234" t="s">
        <v>48</v>
      </c>
      <c r="B14" s="239" t="s">
        <v>49</v>
      </c>
      <c r="C14" s="454"/>
      <c r="D14" s="459">
        <v>3</v>
      </c>
      <c r="E14" s="231"/>
      <c r="F14" s="459" t="s">
        <v>67</v>
      </c>
      <c r="G14" s="240" t="s">
        <v>67</v>
      </c>
      <c r="H14" s="452" t="s">
        <v>256</v>
      </c>
      <c r="I14" s="429"/>
      <c r="J14" s="429"/>
      <c r="K14" s="445">
        <v>9</v>
      </c>
      <c r="L14" s="428"/>
      <c r="M14" s="428"/>
      <c r="N14" s="226"/>
      <c r="O14" s="226"/>
      <c r="P14" s="226"/>
      <c r="Q14" s="226"/>
      <c r="R14" s="226"/>
      <c r="S14" s="226"/>
      <c r="T14" s="226"/>
      <c r="U14" s="226"/>
      <c r="V14" s="226"/>
      <c r="W14" s="226"/>
      <c r="X14" s="226"/>
      <c r="Y14" s="226"/>
      <c r="Z14" s="226"/>
      <c r="AA14" s="227"/>
    </row>
    <row r="15" spans="1:28" s="228" customFormat="1" ht="15" customHeight="1" x14ac:dyDescent="0.2">
      <c r="A15" s="234" t="s">
        <v>83</v>
      </c>
      <c r="B15" s="239" t="s">
        <v>82</v>
      </c>
      <c r="C15" s="454"/>
      <c r="D15" s="459">
        <v>3</v>
      </c>
      <c r="E15" s="231"/>
      <c r="F15" s="459" t="s">
        <v>67</v>
      </c>
      <c r="G15" s="240" t="s">
        <v>67</v>
      </c>
      <c r="H15" s="245" t="s">
        <v>24</v>
      </c>
      <c r="I15" s="245" t="s">
        <v>25</v>
      </c>
      <c r="J15" s="246"/>
      <c r="K15" s="247">
        <v>3</v>
      </c>
      <c r="L15" s="247"/>
      <c r="M15" s="247" t="s">
        <v>67</v>
      </c>
      <c r="N15" s="226"/>
      <c r="O15" s="226"/>
      <c r="P15" s="226"/>
      <c r="Q15" s="226"/>
      <c r="R15" s="226"/>
      <c r="S15" s="226"/>
      <c r="T15" s="226"/>
      <c r="U15" s="226"/>
      <c r="V15" s="226"/>
      <c r="W15" s="226"/>
      <c r="X15" s="226"/>
      <c r="Y15" s="226"/>
      <c r="Z15" s="226"/>
      <c r="AA15" s="227"/>
    </row>
    <row r="16" spans="1:28" s="228" customFormat="1" ht="15" customHeight="1" x14ac:dyDescent="0.2">
      <c r="A16" s="237"/>
      <c r="B16" s="237"/>
      <c r="C16" s="237"/>
      <c r="D16" s="237"/>
      <c r="E16" s="237"/>
      <c r="F16" s="237"/>
      <c r="G16" s="223"/>
      <c r="H16" s="248" t="s">
        <v>24</v>
      </c>
      <c r="I16" s="248" t="s">
        <v>25</v>
      </c>
      <c r="J16" s="462"/>
      <c r="K16" s="247">
        <v>3</v>
      </c>
      <c r="L16" s="247"/>
      <c r="M16" s="247" t="s">
        <v>67</v>
      </c>
      <c r="N16" s="226"/>
      <c r="O16" s="226"/>
      <c r="P16" s="226"/>
      <c r="Q16" s="226"/>
      <c r="R16" s="226"/>
      <c r="S16" s="226"/>
      <c r="T16" s="226"/>
      <c r="U16" s="226"/>
      <c r="V16" s="226"/>
      <c r="W16" s="226"/>
      <c r="X16" s="226"/>
      <c r="Y16" s="226"/>
      <c r="Z16" s="226"/>
      <c r="AA16" s="227"/>
    </row>
    <row r="17" spans="1:27" s="228" customFormat="1" ht="15" customHeight="1" x14ac:dyDescent="0.2">
      <c r="A17" s="426" t="s">
        <v>9</v>
      </c>
      <c r="B17" s="426" t="s">
        <v>35</v>
      </c>
      <c r="C17" s="448"/>
      <c r="D17" s="241"/>
      <c r="E17" s="434"/>
      <c r="F17" s="241"/>
      <c r="G17" s="242"/>
      <c r="H17" s="249" t="s">
        <v>257</v>
      </c>
      <c r="I17" s="248" t="s">
        <v>258</v>
      </c>
      <c r="J17" s="462"/>
      <c r="K17" s="247">
        <v>3</v>
      </c>
      <c r="L17" s="247"/>
      <c r="M17" s="247" t="s">
        <v>67</v>
      </c>
      <c r="N17" s="226"/>
      <c r="O17" s="226"/>
      <c r="P17" s="226"/>
      <c r="Q17" s="226"/>
      <c r="R17" s="226"/>
      <c r="S17" s="226"/>
      <c r="T17" s="226"/>
      <c r="U17" s="226"/>
      <c r="V17" s="226"/>
      <c r="W17" s="226"/>
      <c r="X17" s="226"/>
      <c r="Y17" s="226"/>
      <c r="Z17" s="226"/>
      <c r="AA17" s="227"/>
    </row>
    <row r="18" spans="1:27" s="228" customFormat="1" ht="15" customHeight="1" x14ac:dyDescent="0.2">
      <c r="A18" s="234" t="s">
        <v>24</v>
      </c>
      <c r="B18" s="239" t="s">
        <v>25</v>
      </c>
      <c r="C18" s="454"/>
      <c r="D18" s="459">
        <v>3</v>
      </c>
      <c r="E18" s="231"/>
      <c r="F18" s="459" t="s">
        <v>67</v>
      </c>
      <c r="G18" s="240" t="s">
        <v>67</v>
      </c>
      <c r="H18" s="439"/>
      <c r="I18" s="439"/>
      <c r="J18" s="439"/>
      <c r="K18" s="434"/>
      <c r="L18" s="439"/>
      <c r="M18" s="439"/>
      <c r="N18" s="226"/>
      <c r="O18" s="226"/>
      <c r="P18" s="226"/>
      <c r="Q18" s="226"/>
      <c r="R18" s="226"/>
      <c r="S18" s="226"/>
      <c r="T18" s="226"/>
      <c r="U18" s="226"/>
      <c r="V18" s="226"/>
      <c r="W18" s="226"/>
      <c r="X18" s="226"/>
      <c r="Y18" s="226"/>
      <c r="Z18" s="226"/>
      <c r="AA18" s="227"/>
    </row>
    <row r="19" spans="1:27" s="228" customFormat="1" ht="15" customHeight="1" x14ac:dyDescent="0.2">
      <c r="A19" s="234" t="s">
        <v>24</v>
      </c>
      <c r="B19" s="239" t="s">
        <v>25</v>
      </c>
      <c r="C19" s="454"/>
      <c r="D19" s="459">
        <v>3</v>
      </c>
      <c r="E19" s="231"/>
      <c r="F19" s="459" t="s">
        <v>67</v>
      </c>
      <c r="G19" s="240" t="s">
        <v>67</v>
      </c>
      <c r="H19" s="452" t="s">
        <v>259</v>
      </c>
      <c r="I19" s="429"/>
      <c r="J19" s="429"/>
      <c r="K19" s="458">
        <v>12</v>
      </c>
      <c r="L19" s="428"/>
      <c r="M19" s="428"/>
      <c r="N19" s="226"/>
      <c r="O19" s="226"/>
      <c r="P19" s="226"/>
      <c r="Q19" s="226"/>
      <c r="R19" s="226"/>
      <c r="S19" s="226"/>
      <c r="T19" s="226"/>
      <c r="U19" s="226"/>
      <c r="V19" s="226"/>
      <c r="W19" s="226"/>
      <c r="X19" s="226"/>
      <c r="Y19" s="226"/>
      <c r="Z19" s="226"/>
      <c r="AA19" s="227"/>
    </row>
    <row r="20" spans="1:27" s="228" customFormat="1" ht="15" customHeight="1" x14ac:dyDescent="0.2">
      <c r="A20" s="237"/>
      <c r="B20" s="237"/>
      <c r="C20" s="237"/>
      <c r="D20" s="237"/>
      <c r="E20" s="237"/>
      <c r="F20" s="237"/>
      <c r="G20" s="223"/>
      <c r="H20" s="367" t="s">
        <v>83</v>
      </c>
      <c r="I20" s="367" t="s">
        <v>82</v>
      </c>
      <c r="J20" s="409"/>
      <c r="K20" s="444">
        <v>3</v>
      </c>
      <c r="L20" s="444"/>
      <c r="M20" s="444" t="s">
        <v>67</v>
      </c>
      <c r="N20" s="226"/>
      <c r="O20" s="226"/>
      <c r="P20" s="226"/>
      <c r="Q20" s="226"/>
      <c r="R20" s="226"/>
      <c r="S20" s="226"/>
      <c r="T20" s="226"/>
      <c r="U20" s="226"/>
      <c r="V20" s="226"/>
      <c r="W20" s="226"/>
      <c r="X20" s="226"/>
      <c r="Y20" s="226"/>
      <c r="Z20" s="226"/>
      <c r="AA20" s="227"/>
    </row>
    <row r="21" spans="1:27" s="228" customFormat="1" ht="15" customHeight="1" x14ac:dyDescent="0.2">
      <c r="A21" s="426" t="s">
        <v>10</v>
      </c>
      <c r="B21" s="426" t="s">
        <v>36</v>
      </c>
      <c r="C21" s="448"/>
      <c r="D21" s="241">
        <v>3</v>
      </c>
      <c r="E21" s="434"/>
      <c r="F21" s="241"/>
      <c r="G21" s="238"/>
      <c r="H21" s="249" t="s">
        <v>48</v>
      </c>
      <c r="I21" s="249" t="s">
        <v>284</v>
      </c>
      <c r="J21" s="409" t="s">
        <v>311</v>
      </c>
      <c r="K21" s="444">
        <v>3</v>
      </c>
      <c r="L21" s="444"/>
      <c r="M21" s="444"/>
      <c r="N21" s="226"/>
      <c r="O21" s="226"/>
      <c r="P21" s="226"/>
      <c r="Q21" s="226"/>
      <c r="R21" s="226"/>
      <c r="S21" s="226"/>
      <c r="T21" s="226"/>
      <c r="U21" s="226"/>
      <c r="V21" s="226"/>
      <c r="W21" s="226"/>
      <c r="X21" s="226"/>
      <c r="Y21" s="226"/>
      <c r="Z21" s="226"/>
      <c r="AA21" s="227"/>
    </row>
    <row r="22" spans="1:27" s="228" customFormat="1" ht="15" customHeight="1" x14ac:dyDescent="0.2">
      <c r="A22" s="234" t="s">
        <v>28</v>
      </c>
      <c r="B22" s="239" t="s">
        <v>29</v>
      </c>
      <c r="C22" s="454" t="s">
        <v>249</v>
      </c>
      <c r="D22" s="459">
        <v>3</v>
      </c>
      <c r="E22" s="231"/>
      <c r="F22" s="459" t="s">
        <v>67</v>
      </c>
      <c r="G22" s="240" t="s">
        <v>67</v>
      </c>
      <c r="H22" s="249" t="s">
        <v>108</v>
      </c>
      <c r="I22" s="249" t="s">
        <v>109</v>
      </c>
      <c r="J22" s="409" t="s">
        <v>312</v>
      </c>
      <c r="K22" s="444">
        <v>3</v>
      </c>
      <c r="L22" s="444"/>
      <c r="M22" s="444"/>
      <c r="N22" s="226"/>
      <c r="O22" s="226"/>
      <c r="P22" s="226"/>
      <c r="Q22" s="226"/>
      <c r="R22" s="226"/>
      <c r="S22" s="226"/>
      <c r="T22" s="226"/>
      <c r="U22" s="226"/>
      <c r="V22" s="226"/>
      <c r="W22" s="226"/>
      <c r="X22" s="226"/>
      <c r="Y22" s="226"/>
      <c r="Z22" s="226"/>
      <c r="AA22" s="227"/>
    </row>
    <row r="23" spans="1:27" s="228" customFormat="1" ht="15" customHeight="1" x14ac:dyDescent="0.2">
      <c r="A23" s="237"/>
      <c r="B23" s="237"/>
      <c r="C23" s="237"/>
      <c r="D23" s="237"/>
      <c r="E23" s="237"/>
      <c r="F23" s="237"/>
      <c r="G23" s="223"/>
      <c r="H23" s="249" t="s">
        <v>70</v>
      </c>
      <c r="I23" s="249" t="s">
        <v>285</v>
      </c>
      <c r="J23" s="409" t="s">
        <v>286</v>
      </c>
      <c r="K23" s="444">
        <v>3</v>
      </c>
      <c r="L23" s="444"/>
      <c r="M23" s="444"/>
      <c r="N23" s="226"/>
      <c r="O23" s="226"/>
      <c r="P23" s="226"/>
      <c r="Q23" s="226"/>
      <c r="R23" s="226"/>
      <c r="S23" s="226"/>
      <c r="T23" s="226"/>
      <c r="U23" s="226"/>
      <c r="V23" s="226"/>
      <c r="W23" s="226"/>
      <c r="X23" s="226"/>
      <c r="Y23" s="226"/>
      <c r="Z23" s="226"/>
      <c r="AA23" s="227"/>
    </row>
    <row r="24" spans="1:27" s="228" customFormat="1" ht="15" customHeight="1" x14ac:dyDescent="0.2">
      <c r="A24" s="426" t="s">
        <v>11</v>
      </c>
      <c r="B24" s="426" t="s">
        <v>37</v>
      </c>
      <c r="C24" s="448"/>
      <c r="D24" s="241">
        <v>6</v>
      </c>
      <c r="E24" s="434"/>
      <c r="F24" s="241"/>
      <c r="G24" s="238"/>
      <c r="H24" s="434"/>
      <c r="I24" s="434"/>
      <c r="J24" s="434"/>
      <c r="K24" s="434"/>
      <c r="L24" s="434"/>
      <c r="M24" s="434"/>
      <c r="N24" s="226"/>
      <c r="O24" s="226"/>
      <c r="P24" s="226"/>
      <c r="Q24" s="226"/>
      <c r="R24" s="226"/>
      <c r="S24" s="226"/>
      <c r="T24" s="226"/>
      <c r="U24" s="226"/>
      <c r="V24" s="226"/>
      <c r="W24" s="226"/>
      <c r="X24" s="226"/>
      <c r="Y24" s="226"/>
      <c r="Z24" s="226"/>
      <c r="AA24" s="227"/>
    </row>
    <row r="25" spans="1:27" s="228" customFormat="1" ht="15" customHeight="1" x14ac:dyDescent="0.2">
      <c r="A25" s="250" t="s">
        <v>57</v>
      </c>
      <c r="B25" s="251" t="s">
        <v>58</v>
      </c>
      <c r="C25" s="252"/>
      <c r="D25" s="253">
        <v>3</v>
      </c>
      <c r="E25" s="231"/>
      <c r="F25" s="253" t="s">
        <v>67</v>
      </c>
      <c r="G25" s="223" t="s">
        <v>67</v>
      </c>
      <c r="H25" s="427" t="s">
        <v>304</v>
      </c>
      <c r="I25" s="365"/>
      <c r="J25" s="365"/>
      <c r="K25" s="366">
        <v>33</v>
      </c>
      <c r="L25" s="365"/>
      <c r="M25" s="365"/>
      <c r="N25" s="226"/>
      <c r="O25" s="226"/>
      <c r="P25" s="226"/>
      <c r="Q25" s="226"/>
      <c r="R25" s="226"/>
      <c r="S25" s="226"/>
      <c r="T25" s="226"/>
      <c r="U25" s="226"/>
      <c r="V25" s="226"/>
      <c r="W25" s="226"/>
      <c r="X25" s="226"/>
      <c r="Y25" s="226"/>
      <c r="Z25" s="226"/>
      <c r="AA25" s="227"/>
    </row>
    <row r="26" spans="1:27" s="228" customFormat="1" ht="15" customHeight="1" x14ac:dyDescent="0.2">
      <c r="A26" s="250" t="s">
        <v>57</v>
      </c>
      <c r="B26" s="251" t="s">
        <v>58</v>
      </c>
      <c r="C26" s="254"/>
      <c r="D26" s="253">
        <v>3</v>
      </c>
      <c r="E26" s="231"/>
      <c r="F26" s="231" t="s">
        <v>67</v>
      </c>
      <c r="G26" s="223" t="s">
        <v>67</v>
      </c>
      <c r="H26" s="368" t="s">
        <v>103</v>
      </c>
      <c r="I26" s="368" t="s">
        <v>305</v>
      </c>
      <c r="J26" s="415" t="s">
        <v>306</v>
      </c>
      <c r="K26" s="369">
        <v>2</v>
      </c>
      <c r="L26" s="369"/>
      <c r="M26" s="369"/>
      <c r="N26" s="226"/>
      <c r="O26" s="226"/>
      <c r="P26" s="226"/>
      <c r="Q26" s="226"/>
      <c r="R26" s="226"/>
      <c r="S26" s="226"/>
      <c r="T26" s="226"/>
      <c r="U26" s="226"/>
      <c r="V26" s="226"/>
      <c r="W26" s="226"/>
      <c r="X26" s="226"/>
      <c r="Y26" s="226"/>
      <c r="Z26" s="226"/>
      <c r="AA26" s="227"/>
    </row>
    <row r="27" spans="1:27" s="228" customFormat="1" ht="15" customHeight="1" x14ac:dyDescent="0.2">
      <c r="A27" s="237"/>
      <c r="B27" s="237"/>
      <c r="C27" s="237"/>
      <c r="D27" s="237"/>
      <c r="E27" s="237"/>
      <c r="F27" s="237"/>
      <c r="G27" s="223"/>
      <c r="H27" s="368" t="s">
        <v>108</v>
      </c>
      <c r="I27" s="368" t="s">
        <v>109</v>
      </c>
      <c r="J27" s="415" t="s">
        <v>306</v>
      </c>
      <c r="K27" s="369">
        <v>3</v>
      </c>
      <c r="L27" s="369"/>
      <c r="M27" s="369"/>
      <c r="N27" s="226"/>
      <c r="O27" s="226"/>
      <c r="P27" s="226"/>
      <c r="Q27" s="226"/>
      <c r="R27" s="226"/>
      <c r="S27" s="226"/>
      <c r="T27" s="226"/>
      <c r="U27" s="226"/>
      <c r="V27" s="226"/>
      <c r="W27" s="226"/>
      <c r="X27" s="226"/>
      <c r="Y27" s="226"/>
      <c r="Z27" s="226"/>
      <c r="AA27" s="227"/>
    </row>
    <row r="28" spans="1:27" s="228" customFormat="1" ht="15" customHeight="1" x14ac:dyDescent="0.2">
      <c r="A28" s="412" t="s">
        <v>38</v>
      </c>
      <c r="B28" s="413"/>
      <c r="C28" s="452"/>
      <c r="D28" s="455"/>
      <c r="E28" s="455"/>
      <c r="F28" s="439"/>
      <c r="G28" s="223"/>
      <c r="H28" s="368" t="s">
        <v>113</v>
      </c>
      <c r="I28" s="368" t="s">
        <v>114</v>
      </c>
      <c r="J28" s="415" t="s">
        <v>307</v>
      </c>
      <c r="K28" s="369">
        <v>2</v>
      </c>
      <c r="L28" s="369"/>
      <c r="M28" s="369"/>
      <c r="N28" s="226"/>
      <c r="O28" s="226"/>
      <c r="P28" s="226"/>
      <c r="Q28" s="226"/>
      <c r="R28" s="226"/>
      <c r="S28" s="226"/>
      <c r="T28" s="226"/>
      <c r="U28" s="226"/>
      <c r="V28" s="226"/>
      <c r="W28" s="226"/>
      <c r="X28" s="226"/>
      <c r="Y28" s="226"/>
      <c r="Z28" s="226"/>
      <c r="AA28" s="227"/>
    </row>
    <row r="29" spans="1:27" s="228" customFormat="1" ht="15" customHeight="1" x14ac:dyDescent="0.2">
      <c r="A29" s="426" t="s">
        <v>5</v>
      </c>
      <c r="B29" s="426" t="s">
        <v>261</v>
      </c>
      <c r="C29" s="463"/>
      <c r="D29" s="440">
        <v>2</v>
      </c>
      <c r="E29" s="440"/>
      <c r="F29" s="451"/>
      <c r="G29" s="223"/>
      <c r="H29" s="368" t="s">
        <v>297</v>
      </c>
      <c r="I29" s="368" t="s">
        <v>308</v>
      </c>
      <c r="J29" s="415" t="s">
        <v>307</v>
      </c>
      <c r="K29" s="369">
        <v>3</v>
      </c>
      <c r="L29" s="369"/>
      <c r="M29" s="369"/>
      <c r="N29" s="226"/>
      <c r="O29" s="226"/>
      <c r="P29" s="226"/>
      <c r="Q29" s="226"/>
      <c r="R29" s="226"/>
      <c r="S29" s="226"/>
      <c r="T29" s="226"/>
      <c r="U29" s="226"/>
      <c r="V29" s="226"/>
      <c r="W29" s="226"/>
      <c r="X29" s="226"/>
      <c r="Y29" s="226"/>
      <c r="Z29" s="226"/>
      <c r="AA29" s="227"/>
    </row>
    <row r="30" spans="1:27" s="228" customFormat="1" ht="15" customHeight="1" x14ac:dyDescent="0.2">
      <c r="A30" s="255" t="s">
        <v>73</v>
      </c>
      <c r="B30" s="255" t="s">
        <v>261</v>
      </c>
      <c r="C30" s="256"/>
      <c r="D30" s="257">
        <v>2</v>
      </c>
      <c r="E30" s="257"/>
      <c r="F30" s="257"/>
      <c r="G30" s="223"/>
      <c r="H30" s="368" t="s">
        <v>115</v>
      </c>
      <c r="I30" s="368" t="s">
        <v>116</v>
      </c>
      <c r="J30" s="415" t="s">
        <v>309</v>
      </c>
      <c r="K30" s="369">
        <v>2</v>
      </c>
      <c r="L30" s="369"/>
      <c r="M30" s="369"/>
      <c r="N30" s="226"/>
      <c r="O30" s="226"/>
      <c r="P30" s="226"/>
      <c r="Q30" s="226"/>
      <c r="R30" s="226"/>
      <c r="S30" s="226"/>
      <c r="T30" s="226"/>
      <c r="U30" s="226"/>
      <c r="V30" s="226"/>
      <c r="W30" s="226"/>
      <c r="X30" s="226"/>
      <c r="Y30" s="226"/>
      <c r="Z30" s="226"/>
      <c r="AA30" s="227"/>
    </row>
    <row r="31" spans="1:27" s="228" customFormat="1" ht="15" customHeight="1" x14ac:dyDescent="0.2">
      <c r="A31" s="258"/>
      <c r="B31" s="450"/>
      <c r="C31" s="456"/>
      <c r="D31" s="451"/>
      <c r="E31" s="451"/>
      <c r="F31" s="259"/>
      <c r="G31" s="223"/>
      <c r="H31" s="368" t="s">
        <v>118</v>
      </c>
      <c r="I31" s="368" t="s">
        <v>119</v>
      </c>
      <c r="J31" s="415" t="s">
        <v>309</v>
      </c>
      <c r="K31" s="369">
        <v>2</v>
      </c>
      <c r="L31" s="369"/>
      <c r="M31" s="369"/>
      <c r="N31" s="226"/>
      <c r="O31" s="226"/>
      <c r="P31" s="226"/>
      <c r="Q31" s="226"/>
      <c r="R31" s="226"/>
      <c r="S31" s="226"/>
      <c r="T31" s="226"/>
      <c r="U31" s="226"/>
      <c r="V31" s="226"/>
      <c r="W31" s="226"/>
      <c r="X31" s="226"/>
      <c r="Y31" s="226"/>
      <c r="Z31" s="226"/>
      <c r="AA31" s="227"/>
    </row>
    <row r="32" spans="1:27" s="228" customFormat="1" ht="15" customHeight="1" x14ac:dyDescent="0.2">
      <c r="A32" s="426" t="s">
        <v>6</v>
      </c>
      <c r="B32" s="482" t="s">
        <v>320</v>
      </c>
      <c r="C32" s="457"/>
      <c r="D32" s="440">
        <v>3</v>
      </c>
      <c r="E32" s="440"/>
      <c r="F32" s="260"/>
      <c r="G32" s="223"/>
      <c r="H32" s="368" t="s">
        <v>125</v>
      </c>
      <c r="I32" s="368" t="s">
        <v>126</v>
      </c>
      <c r="J32" s="415" t="s">
        <v>307</v>
      </c>
      <c r="K32" s="369">
        <v>3</v>
      </c>
      <c r="L32" s="369"/>
      <c r="M32" s="369"/>
      <c r="N32" s="226"/>
      <c r="O32" s="226"/>
      <c r="P32" s="226"/>
      <c r="Q32" s="226"/>
      <c r="R32" s="226"/>
      <c r="S32" s="226"/>
      <c r="T32" s="226"/>
      <c r="U32" s="226"/>
      <c r="V32" s="226"/>
      <c r="W32" s="226"/>
      <c r="X32" s="226"/>
      <c r="Y32" s="226"/>
      <c r="Z32" s="226"/>
      <c r="AA32" s="227"/>
    </row>
    <row r="33" spans="1:28" s="228" customFormat="1" ht="23.25" customHeight="1" x14ac:dyDescent="0.2">
      <c r="A33" s="255" t="s">
        <v>70</v>
      </c>
      <c r="B33" s="262" t="s">
        <v>262</v>
      </c>
      <c r="C33" s="411" t="s">
        <v>285</v>
      </c>
      <c r="D33" s="257">
        <v>3</v>
      </c>
      <c r="E33" s="257"/>
      <c r="F33" s="263"/>
      <c r="G33" s="223"/>
      <c r="H33" s="368" t="s">
        <v>129</v>
      </c>
      <c r="I33" s="368" t="s">
        <v>130</v>
      </c>
      <c r="J33" s="415" t="s">
        <v>307</v>
      </c>
      <c r="K33" s="369">
        <v>2</v>
      </c>
      <c r="L33" s="369"/>
      <c r="M33" s="369"/>
      <c r="N33" s="226"/>
      <c r="O33" s="226"/>
      <c r="P33" s="226"/>
      <c r="Q33" s="226"/>
      <c r="R33" s="226"/>
      <c r="S33" s="226"/>
      <c r="T33" s="226"/>
      <c r="U33" s="226"/>
      <c r="V33" s="226"/>
      <c r="W33" s="226"/>
      <c r="X33" s="226"/>
      <c r="Y33" s="226"/>
      <c r="Z33" s="226"/>
      <c r="AA33" s="226"/>
      <c r="AB33" s="227"/>
    </row>
    <row r="34" spans="1:28" s="228" customFormat="1" ht="15" customHeight="1" x14ac:dyDescent="0.2">
      <c r="A34" s="465" t="s">
        <v>316</v>
      </c>
      <c r="B34" s="434"/>
      <c r="C34" s="434"/>
      <c r="D34" s="434"/>
      <c r="E34" s="434"/>
      <c r="F34" s="434"/>
      <c r="G34" s="223"/>
      <c r="H34" s="368" t="s">
        <v>131</v>
      </c>
      <c r="I34" s="368" t="s">
        <v>132</v>
      </c>
      <c r="J34" s="415" t="s">
        <v>310</v>
      </c>
      <c r="K34" s="369">
        <v>2</v>
      </c>
      <c r="L34" s="369"/>
      <c r="M34" s="369"/>
      <c r="N34" s="226"/>
      <c r="O34" s="226"/>
      <c r="P34" s="226"/>
      <c r="Q34" s="226"/>
      <c r="R34" s="226"/>
      <c r="S34" s="226"/>
      <c r="T34" s="226"/>
      <c r="U34" s="226"/>
      <c r="V34" s="226"/>
      <c r="W34" s="226"/>
      <c r="X34" s="226"/>
      <c r="Y34" s="226"/>
      <c r="Z34" s="226"/>
      <c r="AA34" s="226"/>
      <c r="AB34" s="227"/>
    </row>
    <row r="35" spans="1:28" s="228" customFormat="1" ht="15" customHeight="1" x14ac:dyDescent="0.2">
      <c r="A35" s="264" t="s">
        <v>13</v>
      </c>
      <c r="B35" s="426"/>
      <c r="C35" s="484"/>
      <c r="D35" s="480">
        <v>3</v>
      </c>
      <c r="E35" s="480"/>
      <c r="F35" s="483"/>
      <c r="G35" s="223"/>
      <c r="H35" s="368" t="s">
        <v>123</v>
      </c>
      <c r="I35" s="368" t="s">
        <v>124</v>
      </c>
      <c r="J35" s="415" t="s">
        <v>310</v>
      </c>
      <c r="K35" s="369">
        <v>2</v>
      </c>
      <c r="L35" s="369"/>
      <c r="M35" s="369"/>
      <c r="N35" s="226"/>
      <c r="O35" s="226"/>
      <c r="P35" s="226"/>
      <c r="Q35" s="226"/>
      <c r="R35" s="226"/>
      <c r="S35" s="226"/>
      <c r="T35" s="226"/>
      <c r="U35" s="226"/>
      <c r="V35" s="226"/>
      <c r="W35" s="226"/>
      <c r="X35" s="226"/>
      <c r="Y35" s="226"/>
      <c r="Z35" s="226"/>
      <c r="AA35" s="226"/>
      <c r="AB35" s="227"/>
    </row>
    <row r="36" spans="1:28" s="228" customFormat="1" ht="15" customHeight="1" x14ac:dyDescent="0.2">
      <c r="A36" s="479" t="s">
        <v>83</v>
      </c>
      <c r="B36" s="477" t="s">
        <v>82</v>
      </c>
      <c r="C36" s="476"/>
      <c r="D36" s="478">
        <v>3</v>
      </c>
      <c r="E36" s="478"/>
      <c r="F36" s="478" t="s">
        <v>67</v>
      </c>
      <c r="G36" s="223"/>
      <c r="H36" s="368" t="s">
        <v>120</v>
      </c>
      <c r="I36" s="368" t="s">
        <v>121</v>
      </c>
      <c r="J36" s="415" t="s">
        <v>310</v>
      </c>
      <c r="K36" s="369">
        <v>2</v>
      </c>
      <c r="L36" s="369"/>
      <c r="M36" s="369"/>
      <c r="N36" s="226"/>
      <c r="O36" s="226"/>
      <c r="P36" s="226"/>
      <c r="Q36" s="226"/>
      <c r="R36" s="226"/>
      <c r="S36" s="226"/>
      <c r="T36" s="226"/>
      <c r="U36" s="226"/>
      <c r="V36" s="226"/>
      <c r="W36" s="226"/>
      <c r="X36" s="226"/>
      <c r="Y36" s="226"/>
      <c r="Z36" s="226"/>
      <c r="AA36" s="226"/>
      <c r="AB36" s="227"/>
    </row>
    <row r="37" spans="1:28" s="228" customFormat="1" ht="15" customHeight="1" x14ac:dyDescent="0.2">
      <c r="A37" s="258"/>
      <c r="B37" s="450"/>
      <c r="C37" s="456"/>
      <c r="D37" s="451"/>
      <c r="E37" s="451"/>
      <c r="F37" s="451"/>
      <c r="G37" s="223"/>
      <c r="H37" s="368" t="s">
        <v>127</v>
      </c>
      <c r="I37" s="368" t="s">
        <v>128</v>
      </c>
      <c r="J37" s="415" t="s">
        <v>310</v>
      </c>
      <c r="K37" s="369">
        <v>8</v>
      </c>
      <c r="L37" s="369"/>
      <c r="M37" s="369"/>
      <c r="N37" s="226"/>
      <c r="O37" s="226"/>
      <c r="P37" s="226"/>
      <c r="Q37" s="226"/>
      <c r="R37" s="226"/>
      <c r="S37" s="226"/>
      <c r="T37" s="226"/>
      <c r="U37" s="226"/>
      <c r="V37" s="226"/>
      <c r="W37" s="226"/>
      <c r="X37" s="226"/>
      <c r="Y37" s="226"/>
      <c r="Z37" s="226"/>
      <c r="AA37" s="226"/>
      <c r="AB37" s="227"/>
    </row>
    <row r="38" spans="1:28" s="228" customFormat="1" ht="15" customHeight="1" x14ac:dyDescent="0.2">
      <c r="A38" s="264" t="s">
        <v>14</v>
      </c>
      <c r="B38" s="426"/>
      <c r="C38" s="457"/>
      <c r="D38" s="440">
        <v>3</v>
      </c>
      <c r="E38" s="440"/>
      <c r="F38" s="451"/>
      <c r="G38" s="223"/>
      <c r="H38" s="264" t="s">
        <v>263</v>
      </c>
      <c r="I38" s="264"/>
      <c r="J38" s="237"/>
      <c r="K38" s="265">
        <v>45</v>
      </c>
      <c r="L38" s="237"/>
      <c r="M38" s="237"/>
      <c r="N38" s="226"/>
      <c r="O38" s="226"/>
      <c r="P38" s="226"/>
      <c r="Q38" s="226"/>
      <c r="R38" s="226"/>
      <c r="S38" s="226"/>
      <c r="T38" s="226"/>
      <c r="U38" s="226"/>
      <c r="V38" s="226"/>
      <c r="W38" s="226"/>
      <c r="X38" s="226"/>
      <c r="Y38" s="226"/>
      <c r="Z38" s="226"/>
      <c r="AA38" s="226"/>
      <c r="AB38" s="227"/>
    </row>
    <row r="39" spans="1:28" s="228" customFormat="1" ht="15" customHeight="1" x14ac:dyDescent="0.2">
      <c r="A39" s="266" t="s">
        <v>264</v>
      </c>
      <c r="B39" s="453"/>
      <c r="C39" s="461"/>
      <c r="D39" s="460">
        <v>3</v>
      </c>
      <c r="E39" s="460"/>
      <c r="F39" s="460"/>
      <c r="G39" s="267"/>
      <c r="H39" s="466" t="s">
        <v>265</v>
      </c>
      <c r="I39" s="268"/>
      <c r="J39" s="269"/>
      <c r="K39" s="270">
        <v>36</v>
      </c>
      <c r="L39" s="269"/>
      <c r="M39" s="271"/>
      <c r="N39" s="226"/>
      <c r="O39" s="226"/>
      <c r="P39" s="226"/>
      <c r="Q39" s="226"/>
      <c r="R39" s="226"/>
      <c r="S39" s="226"/>
      <c r="T39" s="226"/>
      <c r="U39" s="226"/>
      <c r="V39" s="226"/>
      <c r="W39" s="226"/>
      <c r="X39" s="226"/>
      <c r="Y39" s="226"/>
      <c r="Z39" s="226"/>
      <c r="AA39" s="226"/>
      <c r="AB39" s="227"/>
    </row>
    <row r="40" spans="1:28" ht="15" customHeight="1" x14ac:dyDescent="0.2">
      <c r="A40" s="272"/>
      <c r="B40" s="272"/>
      <c r="C40" s="272"/>
      <c r="D40" s="272"/>
      <c r="E40" s="272"/>
      <c r="F40" s="272"/>
      <c r="G40" s="267"/>
      <c r="H40" s="273" t="s">
        <v>83</v>
      </c>
      <c r="I40" s="273" t="s">
        <v>82</v>
      </c>
      <c r="J40" s="273"/>
      <c r="K40" s="442">
        <v>3</v>
      </c>
      <c r="L40" s="442"/>
      <c r="M40" s="442" t="s">
        <v>67</v>
      </c>
    </row>
    <row r="41" spans="1:28" ht="15" customHeight="1" x14ac:dyDescent="0.2">
      <c r="A41" s="467" t="s">
        <v>53</v>
      </c>
      <c r="B41" s="468"/>
      <c r="C41" s="468"/>
      <c r="D41" s="440"/>
      <c r="E41" s="435"/>
      <c r="F41" s="260"/>
      <c r="G41" s="267"/>
      <c r="H41" s="281" t="s">
        <v>84</v>
      </c>
      <c r="I41" s="281" t="s">
        <v>85</v>
      </c>
      <c r="J41" s="281"/>
      <c r="K41" s="282">
        <v>3</v>
      </c>
      <c r="L41" s="281"/>
      <c r="M41" s="281"/>
    </row>
    <row r="42" spans="1:28" ht="15" customHeight="1" x14ac:dyDescent="0.2">
      <c r="A42" s="276" t="s">
        <v>93</v>
      </c>
      <c r="B42" s="276" t="s">
        <v>266</v>
      </c>
      <c r="C42" s="469"/>
      <c r="D42" s="278"/>
      <c r="E42" s="279"/>
      <c r="F42" s="279"/>
      <c r="G42" s="267"/>
      <c r="H42" s="275" t="s">
        <v>86</v>
      </c>
      <c r="I42" s="275" t="s">
        <v>87</v>
      </c>
      <c r="J42" s="275"/>
      <c r="K42" s="283">
        <v>3</v>
      </c>
      <c r="L42" s="281"/>
      <c r="M42" s="281"/>
    </row>
    <row r="43" spans="1:28" ht="15" customHeight="1" x14ac:dyDescent="0.2">
      <c r="A43" s="276" t="s">
        <v>93</v>
      </c>
      <c r="B43" s="276" t="s">
        <v>266</v>
      </c>
      <c r="C43" s="469"/>
      <c r="D43" s="278"/>
      <c r="E43" s="279"/>
      <c r="F43" s="279"/>
      <c r="G43" s="267"/>
      <c r="H43" s="284" t="s">
        <v>88</v>
      </c>
      <c r="I43" s="280" t="s">
        <v>177</v>
      </c>
      <c r="J43" s="470" t="s">
        <v>318</v>
      </c>
      <c r="K43" s="274">
        <v>3</v>
      </c>
      <c r="L43" s="275"/>
      <c r="M43" s="275"/>
    </row>
    <row r="44" spans="1:28" ht="15" customHeight="1" x14ac:dyDescent="0.2">
      <c r="A44" s="276"/>
      <c r="B44" s="276"/>
      <c r="C44" s="469"/>
      <c r="D44" s="278"/>
      <c r="E44" s="279"/>
      <c r="F44" s="279"/>
      <c r="G44" s="267"/>
      <c r="H44" s="471" t="s">
        <v>267</v>
      </c>
      <c r="I44" s="285"/>
      <c r="J44" s="286"/>
      <c r="K44" s="287">
        <v>21</v>
      </c>
      <c r="L44" s="286"/>
      <c r="M44" s="286"/>
    </row>
    <row r="45" spans="1:28" ht="15" customHeight="1" x14ac:dyDescent="0.2">
      <c r="A45" s="276"/>
      <c r="B45" s="276"/>
      <c r="C45" s="469"/>
      <c r="D45" s="278"/>
      <c r="E45" s="279"/>
      <c r="F45" s="279"/>
      <c r="G45" s="267"/>
      <c r="H45" s="275" t="s">
        <v>90</v>
      </c>
      <c r="I45" s="275" t="s">
        <v>91</v>
      </c>
      <c r="J45" s="275" t="s">
        <v>268</v>
      </c>
      <c r="K45" s="283">
        <v>3</v>
      </c>
      <c r="L45" s="275"/>
      <c r="M45" s="289"/>
    </row>
    <row r="46" spans="1:28" ht="15" customHeight="1" x14ac:dyDescent="0.2">
      <c r="A46" s="276"/>
      <c r="B46" s="276"/>
      <c r="C46" s="469"/>
      <c r="D46" s="278"/>
      <c r="E46" s="279"/>
      <c r="F46" s="279"/>
      <c r="G46" s="267"/>
      <c r="H46" s="289"/>
      <c r="I46" s="289"/>
      <c r="J46" s="289"/>
      <c r="K46" s="289"/>
      <c r="L46" s="289"/>
      <c r="M46" s="289"/>
    </row>
    <row r="47" spans="1:28" ht="15" customHeight="1" x14ac:dyDescent="0.2">
      <c r="A47" s="276"/>
      <c r="B47" s="276"/>
      <c r="C47" s="469"/>
      <c r="D47" s="278"/>
      <c r="E47" s="279"/>
      <c r="F47" s="279"/>
      <c r="G47" s="267"/>
      <c r="H47" s="289"/>
      <c r="I47" s="289"/>
      <c r="J47" s="289"/>
      <c r="K47" s="289"/>
      <c r="L47" s="289"/>
      <c r="M47" s="289"/>
    </row>
    <row r="48" spans="1:28" ht="15" customHeight="1" x14ac:dyDescent="0.25">
      <c r="A48" s="198"/>
      <c r="B48" s="198"/>
      <c r="C48" s="198"/>
      <c r="D48" s="198"/>
      <c r="E48" s="198"/>
      <c r="F48" s="198"/>
      <c r="G48" s="267"/>
      <c r="H48" s="289"/>
      <c r="I48" s="289"/>
      <c r="J48" s="289"/>
      <c r="K48" s="289"/>
      <c r="L48" s="289"/>
      <c r="M48" s="289"/>
    </row>
    <row r="49" spans="1:14" ht="15" customHeight="1" x14ac:dyDescent="0.2">
      <c r="A49" s="340" t="s">
        <v>20</v>
      </c>
      <c r="B49" s="376" t="s">
        <v>314</v>
      </c>
      <c r="C49" s="437" t="s">
        <v>281</v>
      </c>
      <c r="D49" s="430" t="s">
        <v>17</v>
      </c>
      <c r="E49" s="472"/>
      <c r="F49" s="198"/>
      <c r="G49" s="267"/>
      <c r="H49" s="289"/>
      <c r="I49" s="289"/>
      <c r="J49" s="289"/>
      <c r="K49" s="289"/>
      <c r="L49" s="289"/>
      <c r="M49" s="289"/>
      <c r="N49" s="288"/>
    </row>
    <row r="50" spans="1:14" ht="15" customHeight="1" x14ac:dyDescent="0.2">
      <c r="A50" s="433" t="s">
        <v>282</v>
      </c>
      <c r="B50" s="345"/>
      <c r="C50" s="432" t="s">
        <v>19</v>
      </c>
      <c r="D50" s="378" t="s">
        <v>18</v>
      </c>
      <c r="E50" s="473"/>
      <c r="F50" s="198"/>
      <c r="G50" s="198"/>
      <c r="H50" s="289"/>
      <c r="I50" s="289"/>
      <c r="J50" s="289"/>
      <c r="K50" s="289"/>
      <c r="L50" s="289"/>
      <c r="M50" s="289"/>
    </row>
    <row r="51" spans="1:14" ht="15" customHeight="1" x14ac:dyDescent="0.25">
      <c r="A51" s="198"/>
      <c r="B51" s="198"/>
      <c r="C51" s="198"/>
      <c r="D51" s="198"/>
      <c r="E51" s="198"/>
      <c r="F51" s="198"/>
      <c r="G51" s="267"/>
      <c r="H51" s="289"/>
      <c r="I51" s="289"/>
      <c r="J51" s="289"/>
      <c r="K51" s="289"/>
      <c r="L51" s="289"/>
      <c r="M51" s="289"/>
    </row>
    <row r="52" spans="1:14" ht="15" customHeight="1" x14ac:dyDescent="0.25">
      <c r="A52" s="198"/>
      <c r="B52" s="198"/>
      <c r="C52" s="198"/>
      <c r="D52" s="198"/>
      <c r="E52" s="198"/>
      <c r="F52" s="198"/>
      <c r="G52" s="267"/>
      <c r="H52" s="289"/>
      <c r="I52" s="289"/>
      <c r="J52" s="289"/>
      <c r="K52" s="289"/>
      <c r="L52" s="289"/>
      <c r="M52" s="289"/>
    </row>
    <row r="53" spans="1:14" ht="15" customHeight="1" x14ac:dyDescent="0.25">
      <c r="A53" s="198"/>
      <c r="B53" s="198"/>
      <c r="C53" s="404" t="s">
        <v>2</v>
      </c>
      <c r="D53" s="404"/>
      <c r="E53" s="404"/>
      <c r="F53" s="404"/>
      <c r="G53" s="404"/>
      <c r="H53" s="404"/>
      <c r="I53" s="404"/>
      <c r="J53" s="431" t="s">
        <v>3</v>
      </c>
      <c r="K53" s="438">
        <v>120</v>
      </c>
      <c r="L53" s="198"/>
      <c r="M53" s="198"/>
    </row>
    <row r="54" spans="1:14" ht="15" customHeight="1" x14ac:dyDescent="0.3">
      <c r="A54" s="392" t="s">
        <v>283</v>
      </c>
      <c r="B54" s="393"/>
      <c r="C54" s="393"/>
      <c r="D54" s="393"/>
      <c r="E54" s="393"/>
      <c r="F54" s="393"/>
      <c r="G54" s="393"/>
      <c r="H54" s="393"/>
      <c r="I54" s="393"/>
      <c r="J54" s="393"/>
      <c r="K54" s="393"/>
      <c r="L54" s="393"/>
      <c r="M54" s="394"/>
    </row>
    <row r="55" spans="1:14" ht="15" customHeight="1" x14ac:dyDescent="0.25">
      <c r="A55" s="419" t="s">
        <v>0</v>
      </c>
      <c r="B55" s="420"/>
      <c r="C55" s="414" t="s">
        <v>315</v>
      </c>
      <c r="D55" s="414"/>
      <c r="E55" s="414"/>
      <c r="F55" s="414"/>
      <c r="G55" s="414"/>
      <c r="H55" s="414"/>
      <c r="I55" s="414"/>
      <c r="J55" s="416"/>
      <c r="K55" s="416"/>
      <c r="L55" s="417"/>
      <c r="M55" s="417"/>
    </row>
    <row r="56" spans="1:14" ht="15" customHeight="1" x14ac:dyDescent="0.25">
      <c r="A56" s="421" t="s">
        <v>43</v>
      </c>
      <c r="B56" s="422"/>
      <c r="C56" s="423"/>
      <c r="D56" s="423"/>
      <c r="E56" s="424"/>
      <c r="F56" s="425"/>
      <c r="G56" s="418"/>
      <c r="H56" s="418"/>
      <c r="I56" s="418"/>
      <c r="J56" s="416"/>
      <c r="K56" s="416"/>
      <c r="L56" s="417"/>
      <c r="M56" s="417"/>
    </row>
    <row r="57" spans="1:14" ht="9.75" customHeight="1" x14ac:dyDescent="0.3">
      <c r="A57" s="408"/>
      <c r="B57" s="408"/>
      <c r="C57" s="408"/>
      <c r="D57" s="408"/>
      <c r="E57" s="408"/>
      <c r="F57" s="408"/>
      <c r="G57" s="408"/>
      <c r="H57" s="408"/>
      <c r="I57" s="408"/>
      <c r="J57" s="408"/>
      <c r="K57" s="408"/>
      <c r="L57" s="408"/>
      <c r="M57" s="408"/>
    </row>
    <row r="58" spans="1:14" ht="20.25" customHeight="1" x14ac:dyDescent="0.2">
      <c r="A58" s="292" t="s">
        <v>59</v>
      </c>
      <c r="B58" s="293"/>
      <c r="C58" s="438" t="s">
        <v>50</v>
      </c>
      <c r="D58" s="438" t="s">
        <v>16</v>
      </c>
      <c r="E58" s="438" t="s">
        <v>15</v>
      </c>
      <c r="F58" s="438" t="s">
        <v>47</v>
      </c>
      <c r="G58" s="294"/>
      <c r="H58" s="292" t="s">
        <v>60</v>
      </c>
      <c r="I58" s="293"/>
      <c r="J58" s="438" t="s">
        <v>50</v>
      </c>
      <c r="K58" s="438" t="s">
        <v>16</v>
      </c>
      <c r="L58" s="438" t="s">
        <v>15</v>
      </c>
      <c r="M58" s="438" t="s">
        <v>47</v>
      </c>
    </row>
    <row r="59" spans="1:14" ht="20.25" customHeight="1" x14ac:dyDescent="0.2">
      <c r="A59" s="295" t="s">
        <v>73</v>
      </c>
      <c r="B59" s="296" t="s">
        <v>21</v>
      </c>
      <c r="C59" s="297"/>
      <c r="D59" s="291">
        <v>2</v>
      </c>
      <c r="E59" s="291" t="s">
        <v>74</v>
      </c>
      <c r="F59" s="291"/>
      <c r="G59" s="298"/>
      <c r="H59" s="299" t="s">
        <v>269</v>
      </c>
      <c r="I59" s="299"/>
      <c r="J59" s="300"/>
      <c r="K59" s="301">
        <v>3</v>
      </c>
      <c r="L59" s="302"/>
      <c r="M59" s="302"/>
    </row>
    <row r="60" spans="1:14" ht="20.25" customHeight="1" x14ac:dyDescent="0.2">
      <c r="A60" s="299" t="s">
        <v>83</v>
      </c>
      <c r="B60" s="303" t="s">
        <v>95</v>
      </c>
      <c r="C60" s="304"/>
      <c r="D60" s="291">
        <v>3</v>
      </c>
      <c r="E60" s="291"/>
      <c r="F60" s="291"/>
      <c r="G60" s="298"/>
      <c r="H60" s="303" t="s">
        <v>24</v>
      </c>
      <c r="I60" s="303" t="s">
        <v>25</v>
      </c>
      <c r="J60" s="277"/>
      <c r="K60" s="278">
        <v>3</v>
      </c>
      <c r="L60" s="291"/>
      <c r="M60" s="291"/>
    </row>
    <row r="61" spans="1:14" ht="20.25" customHeight="1" x14ac:dyDescent="0.2">
      <c r="A61" s="229" t="s">
        <v>24</v>
      </c>
      <c r="B61" s="230" t="s">
        <v>25</v>
      </c>
      <c r="C61" s="277"/>
      <c r="D61" s="278">
        <v>3</v>
      </c>
      <c r="E61" s="291"/>
      <c r="F61" s="291"/>
      <c r="G61" s="298"/>
      <c r="H61" s="303" t="s">
        <v>28</v>
      </c>
      <c r="I61" s="303" t="s">
        <v>29</v>
      </c>
      <c r="J61" s="305" t="s">
        <v>55</v>
      </c>
      <c r="K61" s="291">
        <v>3</v>
      </c>
      <c r="L61" s="291"/>
      <c r="M61" s="291"/>
    </row>
    <row r="62" spans="1:14" ht="20.25" customHeight="1" x14ac:dyDescent="0.2">
      <c r="A62" s="303" t="s">
        <v>22</v>
      </c>
      <c r="B62" s="303" t="s">
        <v>23</v>
      </c>
      <c r="C62" s="305" t="s">
        <v>270</v>
      </c>
      <c r="D62" s="291">
        <v>3</v>
      </c>
      <c r="E62" s="291"/>
      <c r="F62" s="291"/>
      <c r="G62" s="298"/>
      <c r="H62" s="303" t="s">
        <v>26</v>
      </c>
      <c r="I62" s="303" t="s">
        <v>27</v>
      </c>
      <c r="J62" s="305" t="s">
        <v>270</v>
      </c>
      <c r="K62" s="291">
        <v>3</v>
      </c>
      <c r="L62" s="291"/>
      <c r="M62" s="291"/>
    </row>
    <row r="63" spans="1:14" ht="20.25" customHeight="1" x14ac:dyDescent="0.25">
      <c r="A63" s="254" t="s">
        <v>57</v>
      </c>
      <c r="B63" s="306" t="s">
        <v>58</v>
      </c>
      <c r="C63" s="307" t="s">
        <v>271</v>
      </c>
      <c r="D63" s="308" t="s">
        <v>272</v>
      </c>
      <c r="E63" s="291"/>
      <c r="F63" s="291"/>
      <c r="G63"/>
      <c r="H63" s="254" t="s">
        <v>57</v>
      </c>
      <c r="I63" s="306" t="s">
        <v>58</v>
      </c>
      <c r="J63" s="305"/>
      <c r="K63" s="308" t="s">
        <v>272</v>
      </c>
      <c r="L63" s="291"/>
      <c r="M63" s="291"/>
    </row>
    <row r="64" spans="1:14" ht="20.25" customHeight="1" x14ac:dyDescent="0.2">
      <c r="A64" s="395" t="s">
        <v>273</v>
      </c>
      <c r="B64" s="395"/>
      <c r="C64" s="396"/>
      <c r="D64" s="309" t="s">
        <v>274</v>
      </c>
      <c r="E64" s="244"/>
      <c r="F64" s="244"/>
      <c r="G64" s="244"/>
      <c r="H64" s="310"/>
      <c r="I64" s="224"/>
      <c r="J64" s="224"/>
      <c r="K64" s="309" t="s">
        <v>275</v>
      </c>
      <c r="L64" s="244"/>
      <c r="M64" s="244"/>
    </row>
    <row r="65" spans="1:13" ht="20.25" customHeight="1" x14ac:dyDescent="0.25">
      <c r="A65" s="311"/>
      <c r="B65" s="198"/>
      <c r="C65" s="198"/>
      <c r="D65" s="198"/>
      <c r="E65" s="311"/>
      <c r="F65" s="311"/>
      <c r="G65" s="298"/>
      <c r="H65" s="311"/>
      <c r="I65" s="198"/>
      <c r="J65" s="198"/>
      <c r="K65" s="198"/>
      <c r="L65" s="311"/>
      <c r="M65" s="311"/>
    </row>
    <row r="66" spans="1:13" ht="20.25" customHeight="1" x14ac:dyDescent="0.2">
      <c r="A66" s="292" t="s">
        <v>61</v>
      </c>
      <c r="B66" s="293"/>
      <c r="C66" s="198"/>
      <c r="D66" s="198"/>
      <c r="E66" s="198"/>
      <c r="F66" s="198"/>
      <c r="G66" s="267"/>
      <c r="H66" s="292" t="s">
        <v>62</v>
      </c>
      <c r="I66" s="293"/>
      <c r="J66" s="198"/>
      <c r="K66" s="198"/>
      <c r="L66" s="198"/>
      <c r="M66" s="198"/>
    </row>
    <row r="67" spans="1:13" ht="20.25" customHeight="1" x14ac:dyDescent="0.2">
      <c r="A67" s="371" t="s">
        <v>94</v>
      </c>
      <c r="B67" s="371"/>
      <c r="C67" s="300"/>
      <c r="D67" s="301">
        <v>3</v>
      </c>
      <c r="E67" s="302"/>
      <c r="F67" s="302"/>
      <c r="G67" s="298"/>
      <c r="H67" s="371" t="s">
        <v>94</v>
      </c>
      <c r="I67" s="371"/>
      <c r="J67" s="300"/>
      <c r="K67" s="301">
        <v>3</v>
      </c>
      <c r="L67" s="302"/>
      <c r="M67" s="302"/>
    </row>
    <row r="68" spans="1:13" ht="20.25" customHeight="1" x14ac:dyDescent="0.2">
      <c r="A68" s="229" t="s">
        <v>30</v>
      </c>
      <c r="B68" s="230" t="s">
        <v>31</v>
      </c>
      <c r="C68" s="312" t="s">
        <v>26</v>
      </c>
      <c r="D68" s="291">
        <v>3</v>
      </c>
      <c r="E68" s="291"/>
      <c r="F68" s="291"/>
      <c r="G68" s="298"/>
      <c r="H68" s="315" t="s">
        <v>260</v>
      </c>
      <c r="I68" s="316"/>
      <c r="J68" s="277" t="s">
        <v>303</v>
      </c>
      <c r="K68" s="278">
        <v>3</v>
      </c>
      <c r="L68" s="291"/>
      <c r="M68" s="291"/>
    </row>
    <row r="69" spans="1:13" ht="24" customHeight="1" x14ac:dyDescent="0.25">
      <c r="A69" s="313" t="s">
        <v>48</v>
      </c>
      <c r="B69" s="314" t="s">
        <v>49</v>
      </c>
      <c r="C69" s="277" t="s">
        <v>276</v>
      </c>
      <c r="D69" s="278">
        <v>3</v>
      </c>
      <c r="E69" s="291"/>
      <c r="F69" s="291"/>
      <c r="G69" s="298"/>
      <c r="H69" s="249" t="s">
        <v>257</v>
      </c>
      <c r="I69" s="248" t="s">
        <v>258</v>
      </c>
      <c r="J69" s="277"/>
      <c r="K69" s="278">
        <v>3</v>
      </c>
      <c r="L69" s="317"/>
      <c r="M69" s="317"/>
    </row>
    <row r="70" spans="1:13" ht="24" customHeight="1" x14ac:dyDescent="0.25">
      <c r="A70" s="249" t="s">
        <v>277</v>
      </c>
      <c r="B70" s="318" t="s">
        <v>278</v>
      </c>
      <c r="C70" s="305" t="s">
        <v>254</v>
      </c>
      <c r="D70" s="319" t="s">
        <v>272</v>
      </c>
      <c r="E70" s="320"/>
      <c r="F70" s="320"/>
      <c r="G70" s="298"/>
      <c r="H70" s="249" t="s">
        <v>277</v>
      </c>
      <c r="I70" s="318" t="s">
        <v>278</v>
      </c>
      <c r="J70" s="305"/>
      <c r="K70" s="319" t="s">
        <v>272</v>
      </c>
      <c r="L70" s="317"/>
      <c r="M70" s="317"/>
    </row>
    <row r="71" spans="1:13" ht="20.25" customHeight="1" x14ac:dyDescent="0.25">
      <c r="A71" s="299" t="s">
        <v>269</v>
      </c>
      <c r="B71" s="299"/>
      <c r="C71" s="300"/>
      <c r="D71" s="301">
        <v>3</v>
      </c>
      <c r="E71" s="302"/>
      <c r="F71" s="302"/>
      <c r="G71" s="322"/>
      <c r="H71" s="299" t="s">
        <v>269</v>
      </c>
      <c r="I71" s="299"/>
      <c r="J71" s="312"/>
      <c r="K71" s="291">
        <v>3</v>
      </c>
      <c r="L71" s="291"/>
      <c r="M71" s="291"/>
    </row>
    <row r="72" spans="1:13" ht="20.25" customHeight="1" x14ac:dyDescent="0.2">
      <c r="A72" s="311"/>
      <c r="B72" s="323"/>
      <c r="C72" s="198"/>
      <c r="D72" s="291" t="s">
        <v>275</v>
      </c>
      <c r="E72" s="311"/>
      <c r="F72" s="311"/>
      <c r="G72" s="324"/>
      <c r="H72" s="311"/>
      <c r="I72" s="198"/>
      <c r="J72" s="198"/>
      <c r="K72" s="291" t="s">
        <v>275</v>
      </c>
      <c r="L72" s="311"/>
      <c r="M72" s="198"/>
    </row>
    <row r="73" spans="1:13" ht="20.25" customHeight="1" x14ac:dyDescent="0.2">
      <c r="A73" s="311"/>
      <c r="B73" s="323"/>
      <c r="C73" s="198"/>
      <c r="D73" s="311"/>
      <c r="E73" s="311"/>
      <c r="F73" s="311"/>
      <c r="G73" s="298"/>
      <c r="H73" s="311"/>
      <c r="I73" s="198"/>
      <c r="J73" s="198"/>
      <c r="K73" s="198"/>
      <c r="L73" s="311"/>
      <c r="M73" s="244"/>
    </row>
    <row r="74" spans="1:13" ht="20.25" customHeight="1" x14ac:dyDescent="0.25">
      <c r="A74" s="292" t="s">
        <v>63</v>
      </c>
      <c r="B74" s="293"/>
      <c r="C74" s="351" t="s">
        <v>287</v>
      </c>
      <c r="D74" s="325"/>
      <c r="E74" s="325"/>
      <c r="F74" s="325"/>
      <c r="G74" s="322"/>
      <c r="H74" s="292" t="s">
        <v>64</v>
      </c>
      <c r="I74" s="293"/>
      <c r="J74" s="351" t="s">
        <v>294</v>
      </c>
      <c r="K74" s="244"/>
      <c r="L74" s="244"/>
      <c r="M74" s="244"/>
    </row>
    <row r="75" spans="1:13" ht="20.25" customHeight="1" x14ac:dyDescent="0.25">
      <c r="A75" s="321" t="s">
        <v>84</v>
      </c>
      <c r="B75" s="321" t="s">
        <v>85</v>
      </c>
      <c r="C75" s="327"/>
      <c r="D75" s="301">
        <v>3</v>
      </c>
      <c r="E75" s="302"/>
      <c r="F75" s="302"/>
      <c r="G75" s="322"/>
      <c r="H75" s="321" t="s">
        <v>86</v>
      </c>
      <c r="I75" s="321" t="s">
        <v>87</v>
      </c>
      <c r="J75" s="328"/>
      <c r="K75" s="301">
        <v>3</v>
      </c>
      <c r="L75" s="329"/>
      <c r="M75" s="329"/>
    </row>
    <row r="76" spans="1:13" ht="20.25" customHeight="1" x14ac:dyDescent="0.25">
      <c r="A76" s="321" t="s">
        <v>88</v>
      </c>
      <c r="B76" s="321" t="s">
        <v>177</v>
      </c>
      <c r="C76" s="330" t="s">
        <v>279</v>
      </c>
      <c r="D76" s="301">
        <v>3</v>
      </c>
      <c r="E76" s="331"/>
      <c r="F76" s="302"/>
      <c r="G76" s="322"/>
      <c r="H76" s="299" t="s">
        <v>269</v>
      </c>
      <c r="I76" s="374" t="s">
        <v>313</v>
      </c>
      <c r="J76" s="300"/>
      <c r="K76" s="301">
        <v>3</v>
      </c>
      <c r="L76" s="302"/>
      <c r="M76" s="302"/>
    </row>
    <row r="77" spans="1:13" ht="20.25" customHeight="1" x14ac:dyDescent="0.25">
      <c r="A77" s="299" t="s">
        <v>269</v>
      </c>
      <c r="B77" s="299"/>
      <c r="C77" s="300"/>
      <c r="D77" s="301">
        <v>3</v>
      </c>
      <c r="E77" s="302"/>
      <c r="F77" s="302"/>
      <c r="G77" s="322"/>
      <c r="H77" s="352" t="s">
        <v>118</v>
      </c>
      <c r="I77" s="352" t="s">
        <v>290</v>
      </c>
      <c r="J77" s="354" t="s">
        <v>220</v>
      </c>
      <c r="K77" s="301">
        <v>2</v>
      </c>
      <c r="L77" s="355"/>
      <c r="M77" s="355"/>
    </row>
    <row r="78" spans="1:13" ht="20.25" customHeight="1" x14ac:dyDescent="0.25">
      <c r="A78" s="352" t="s">
        <v>103</v>
      </c>
      <c r="B78" s="353" t="s">
        <v>288</v>
      </c>
      <c r="C78" s="354" t="s">
        <v>217</v>
      </c>
      <c r="D78" s="301">
        <v>2</v>
      </c>
      <c r="E78" s="355"/>
      <c r="F78" s="355"/>
      <c r="G78" s="322"/>
      <c r="H78" s="352" t="s">
        <v>291</v>
      </c>
      <c r="I78" s="353" t="s">
        <v>292</v>
      </c>
      <c r="J78" s="354" t="s">
        <v>220</v>
      </c>
      <c r="K78" s="301">
        <v>1</v>
      </c>
      <c r="L78" s="355"/>
      <c r="M78" s="355"/>
    </row>
    <row r="79" spans="1:13" ht="20.25" customHeight="1" x14ac:dyDescent="0.2">
      <c r="A79" s="352" t="s">
        <v>108</v>
      </c>
      <c r="B79" s="316" t="s">
        <v>109</v>
      </c>
      <c r="C79" s="354" t="s">
        <v>289</v>
      </c>
      <c r="D79" s="301">
        <v>3</v>
      </c>
      <c r="E79" s="355"/>
      <c r="F79" s="355"/>
      <c r="G79" s="332"/>
      <c r="H79" s="352" t="s">
        <v>115</v>
      </c>
      <c r="I79" s="352" t="s">
        <v>293</v>
      </c>
      <c r="J79" s="354" t="s">
        <v>220</v>
      </c>
      <c r="K79" s="301">
        <v>2</v>
      </c>
      <c r="L79" s="355"/>
      <c r="M79" s="355"/>
    </row>
    <row r="80" spans="1:13" ht="20.25" customHeight="1" x14ac:dyDescent="0.25">
      <c r="A80" s="333"/>
      <c r="B80" s="334"/>
      <c r="C80" s="335"/>
      <c r="D80" s="329">
        <v>14</v>
      </c>
      <c r="E80" s="322"/>
      <c r="F80" s="322"/>
      <c r="G80" s="332"/>
      <c r="H80" s="350" t="s">
        <v>70</v>
      </c>
      <c r="I80" s="370" t="s">
        <v>285</v>
      </c>
      <c r="J80" s="305" t="s">
        <v>286</v>
      </c>
      <c r="K80" s="291">
        <v>3</v>
      </c>
      <c r="L80" s="291"/>
      <c r="M80" s="291"/>
    </row>
    <row r="81" spans="1:28" ht="20.25" customHeight="1" x14ac:dyDescent="0.25">
      <c r="A81" s="333"/>
      <c r="B81" s="333"/>
      <c r="C81" s="333"/>
      <c r="D81" s="333"/>
      <c r="E81" s="333"/>
      <c r="F81" s="333"/>
      <c r="G81" s="322"/>
      <c r="H81" s="333"/>
      <c r="I81" s="326"/>
      <c r="J81" s="326"/>
      <c r="K81" s="291">
        <v>15</v>
      </c>
      <c r="L81" s="333"/>
      <c r="M81" s="333"/>
    </row>
    <row r="82" spans="1:28" ht="20.25" customHeight="1" x14ac:dyDescent="0.25">
      <c r="A82" s="333"/>
      <c r="B82" s="334"/>
      <c r="C82" s="326"/>
      <c r="D82" s="333"/>
      <c r="E82" s="333"/>
      <c r="F82" s="333"/>
      <c r="G82" s="322"/>
      <c r="H82" s="333"/>
      <c r="I82" s="326"/>
      <c r="J82" s="326"/>
      <c r="K82" s="333"/>
      <c r="L82" s="333"/>
      <c r="M82" s="333"/>
    </row>
    <row r="83" spans="1:28" ht="20.25" customHeight="1" x14ac:dyDescent="0.25">
      <c r="A83" s="292" t="s">
        <v>65</v>
      </c>
      <c r="B83" s="293"/>
      <c r="C83" s="326"/>
      <c r="D83" s="244"/>
      <c r="E83" s="244"/>
      <c r="F83" s="244"/>
      <c r="G83" s="322"/>
      <c r="H83" s="356" t="s">
        <v>295</v>
      </c>
      <c r="I83" s="357"/>
      <c r="J83" s="351" t="s">
        <v>296</v>
      </c>
      <c r="K83" s="358"/>
      <c r="L83" s="359"/>
      <c r="M83" s="359"/>
    </row>
    <row r="84" spans="1:28" ht="20.25" customHeight="1" x14ac:dyDescent="0.25">
      <c r="A84" s="336" t="s">
        <v>280</v>
      </c>
      <c r="B84" s="321" t="s">
        <v>14</v>
      </c>
      <c r="C84" s="277"/>
      <c r="D84" s="337">
        <v>3</v>
      </c>
      <c r="E84" s="338"/>
      <c r="F84" s="338"/>
      <c r="G84" s="322"/>
      <c r="H84" s="352" t="s">
        <v>299</v>
      </c>
      <c r="I84" s="352" t="s">
        <v>121</v>
      </c>
      <c r="J84" s="375" t="s">
        <v>230</v>
      </c>
      <c r="K84" s="278">
        <v>2</v>
      </c>
      <c r="L84" s="360"/>
      <c r="M84" s="360"/>
    </row>
    <row r="85" spans="1:28" ht="20.25" customHeight="1" x14ac:dyDescent="0.25">
      <c r="A85" s="352" t="s">
        <v>297</v>
      </c>
      <c r="B85" s="352" t="s">
        <v>298</v>
      </c>
      <c r="C85" s="354" t="s">
        <v>286</v>
      </c>
      <c r="D85" s="301">
        <v>3</v>
      </c>
      <c r="E85" s="355"/>
      <c r="F85" s="355"/>
      <c r="G85" s="322"/>
      <c r="H85" s="363" t="s">
        <v>131</v>
      </c>
      <c r="I85" s="364" t="s">
        <v>300</v>
      </c>
      <c r="J85" s="375" t="s">
        <v>230</v>
      </c>
      <c r="K85" s="278">
        <v>2</v>
      </c>
      <c r="L85" s="360"/>
      <c r="M85" s="360"/>
    </row>
    <row r="86" spans="1:28" ht="20.25" customHeight="1" x14ac:dyDescent="0.25">
      <c r="A86" s="361" t="s">
        <v>125</v>
      </c>
      <c r="B86" s="361" t="s">
        <v>126</v>
      </c>
      <c r="C86" s="312" t="s">
        <v>286</v>
      </c>
      <c r="D86" s="279">
        <v>3</v>
      </c>
      <c r="E86" s="362"/>
      <c r="F86" s="362"/>
      <c r="G86" s="322"/>
      <c r="H86" s="363" t="s">
        <v>123</v>
      </c>
      <c r="I86" s="364" t="s">
        <v>301</v>
      </c>
      <c r="J86" s="375" t="s">
        <v>230</v>
      </c>
      <c r="K86" s="278">
        <v>2</v>
      </c>
      <c r="L86" s="360"/>
      <c r="M86" s="360"/>
    </row>
    <row r="87" spans="1:28" ht="20.25" customHeight="1" x14ac:dyDescent="0.25">
      <c r="A87" s="361" t="s">
        <v>129</v>
      </c>
      <c r="B87" s="361" t="s">
        <v>130</v>
      </c>
      <c r="C87" s="312" t="s">
        <v>286</v>
      </c>
      <c r="D87" s="279">
        <v>2</v>
      </c>
      <c r="E87" s="362"/>
      <c r="F87" s="362"/>
      <c r="G87" s="322"/>
      <c r="H87" s="363" t="s">
        <v>127</v>
      </c>
      <c r="I87" s="363" t="s">
        <v>302</v>
      </c>
      <c r="J87" s="375" t="s">
        <v>230</v>
      </c>
      <c r="K87" s="278">
        <v>8</v>
      </c>
      <c r="L87" s="360"/>
      <c r="M87" s="360"/>
    </row>
    <row r="88" spans="1:28" ht="20.25" customHeight="1" x14ac:dyDescent="0.25">
      <c r="A88" s="361" t="s">
        <v>113</v>
      </c>
      <c r="B88" s="361" t="s">
        <v>114</v>
      </c>
      <c r="C88" s="312" t="s">
        <v>286</v>
      </c>
      <c r="D88" s="279">
        <v>2</v>
      </c>
      <c r="E88" s="362"/>
      <c r="F88" s="362"/>
      <c r="G88" s="322"/>
      <c r="H88" s="224"/>
      <c r="I88" s="224"/>
      <c r="J88" s="243"/>
      <c r="K88" s="291">
        <v>14</v>
      </c>
      <c r="L88" s="224"/>
      <c r="M88" s="224"/>
    </row>
    <row r="89" spans="1:28" ht="20.25" customHeight="1" x14ac:dyDescent="0.25">
      <c r="A89" s="198"/>
      <c r="B89" s="198"/>
      <c r="C89" s="198"/>
      <c r="D89" s="291">
        <v>15</v>
      </c>
      <c r="E89" s="333"/>
      <c r="F89" s="333"/>
      <c r="G89" s="341"/>
      <c r="H89" s="224"/>
      <c r="I89" s="224"/>
      <c r="J89" s="290" t="s">
        <v>3</v>
      </c>
      <c r="K89" s="146">
        <v>120</v>
      </c>
      <c r="L89" s="224"/>
      <c r="M89" s="224"/>
    </row>
    <row r="90" spans="1:28" ht="20.25" customHeight="1" x14ac:dyDescent="0.25">
      <c r="A90" s="340" t="s">
        <v>20</v>
      </c>
      <c r="B90" s="376" t="s">
        <v>314</v>
      </c>
      <c r="C90" s="261" t="s">
        <v>281</v>
      </c>
      <c r="D90" s="339" t="s">
        <v>17</v>
      </c>
      <c r="E90" s="379"/>
      <c r="F90" s="343"/>
      <c r="G90" s="322"/>
      <c r="H90" s="224"/>
      <c r="I90" s="224"/>
      <c r="J90" s="290"/>
      <c r="K90" s="224"/>
      <c r="L90" s="333"/>
      <c r="M90" s="333"/>
    </row>
    <row r="91" spans="1:28" ht="20.25" customHeight="1" x14ac:dyDescent="0.25">
      <c r="A91" s="344" t="s">
        <v>282</v>
      </c>
      <c r="B91" s="345"/>
      <c r="C91" s="342" t="s">
        <v>19</v>
      </c>
      <c r="D91" s="378" t="s">
        <v>18</v>
      </c>
      <c r="E91" s="380"/>
      <c r="F91" s="377"/>
      <c r="G91" s="377" t="s">
        <v>2</v>
      </c>
      <c r="H91" s="377"/>
      <c r="I91" s="377"/>
      <c r="J91" s="244"/>
      <c r="K91" s="333"/>
      <c r="L91" s="326"/>
      <c r="M91" s="224"/>
    </row>
    <row r="92" spans="1:28" s="347" customFormat="1" ht="18" customHeight="1" x14ac:dyDescent="0.25">
      <c r="A92" s="198"/>
      <c r="B92" s="198"/>
      <c r="C92" s="198"/>
      <c r="D92" s="198"/>
      <c r="E92" s="198"/>
      <c r="F92" s="198"/>
      <c r="G92" s="198"/>
      <c r="H92" s="198"/>
      <c r="I92" s="198"/>
      <c r="J92" s="198"/>
      <c r="K92" s="198"/>
      <c r="L92" s="198"/>
      <c r="M92" s="198"/>
      <c r="N92" s="198"/>
      <c r="O92" s="198"/>
      <c r="P92" s="198"/>
      <c r="Q92" s="198"/>
      <c r="R92" s="198"/>
      <c r="S92" s="198"/>
      <c r="T92" s="198"/>
      <c r="U92" s="198"/>
      <c r="V92" s="198"/>
      <c r="W92" s="198"/>
      <c r="X92" s="198"/>
      <c r="Y92" s="198"/>
      <c r="Z92" s="198"/>
      <c r="AA92" s="198"/>
      <c r="AB92" s="346"/>
    </row>
    <row r="93" spans="1:28" s="198" customFormat="1" ht="18" customHeight="1" x14ac:dyDescent="0.25"/>
    <row r="94" spans="1:28" s="198" customFormat="1" ht="18" customHeight="1" x14ac:dyDescent="0.25">
      <c r="G94" s="267"/>
    </row>
    <row r="95" spans="1:28" s="198" customFormat="1" x14ac:dyDescent="0.25">
      <c r="G95" s="267"/>
    </row>
    <row r="96" spans="1:28" s="198" customFormat="1" x14ac:dyDescent="0.25">
      <c r="G96" s="267"/>
    </row>
    <row r="97" spans="7:7" s="198" customFormat="1" x14ac:dyDescent="0.25">
      <c r="G97" s="267"/>
    </row>
    <row r="98" spans="7:7" s="198" customFormat="1" x14ac:dyDescent="0.25">
      <c r="G98" s="267"/>
    </row>
    <row r="99" spans="7:7" s="198" customFormat="1" x14ac:dyDescent="0.25">
      <c r="G99" s="267"/>
    </row>
    <row r="100" spans="7:7" s="198" customFormat="1" x14ac:dyDescent="0.25">
      <c r="G100" s="267"/>
    </row>
    <row r="101" spans="7:7" s="198" customFormat="1" x14ac:dyDescent="0.25">
      <c r="G101" s="267"/>
    </row>
    <row r="102" spans="7:7" s="198" customFormat="1" x14ac:dyDescent="0.25">
      <c r="G102" s="267"/>
    </row>
    <row r="103" spans="7:7" s="198" customFormat="1" x14ac:dyDescent="0.25">
      <c r="G103" s="267"/>
    </row>
    <row r="104" spans="7:7" s="198" customFormat="1" x14ac:dyDescent="0.25">
      <c r="G104" s="267"/>
    </row>
    <row r="105" spans="7:7" s="198" customFormat="1" x14ac:dyDescent="0.25">
      <c r="G105" s="267"/>
    </row>
    <row r="106" spans="7:7" s="198" customFormat="1" x14ac:dyDescent="0.25">
      <c r="G106" s="267"/>
    </row>
    <row r="107" spans="7:7" s="198" customFormat="1" x14ac:dyDescent="0.25">
      <c r="G107" s="267"/>
    </row>
    <row r="108" spans="7:7" s="198" customFormat="1" x14ac:dyDescent="0.25">
      <c r="G108" s="267"/>
    </row>
    <row r="109" spans="7:7" s="198" customFormat="1" x14ac:dyDescent="0.25">
      <c r="G109" s="267"/>
    </row>
    <row r="110" spans="7:7" s="198" customFormat="1" x14ac:dyDescent="0.25">
      <c r="G110" s="267"/>
    </row>
    <row r="111" spans="7:7" s="198" customFormat="1" x14ac:dyDescent="0.25">
      <c r="G111" s="267"/>
    </row>
    <row r="112" spans="7:7" s="198" customFormat="1" x14ac:dyDescent="0.25">
      <c r="G112" s="267"/>
    </row>
    <row r="113" spans="7:7" s="198" customFormat="1" x14ac:dyDescent="0.25">
      <c r="G113" s="267"/>
    </row>
    <row r="114" spans="7:7" s="198" customFormat="1" x14ac:dyDescent="0.25">
      <c r="G114" s="267"/>
    </row>
    <row r="115" spans="7:7" s="198" customFormat="1" x14ac:dyDescent="0.25">
      <c r="G115" s="267"/>
    </row>
    <row r="116" spans="7:7" s="198" customFormat="1" x14ac:dyDescent="0.25">
      <c r="G116" s="267"/>
    </row>
    <row r="117" spans="7:7" s="198" customFormat="1" x14ac:dyDescent="0.25">
      <c r="G117" s="267"/>
    </row>
    <row r="118" spans="7:7" s="198" customFormat="1" x14ac:dyDescent="0.25">
      <c r="G118" s="267"/>
    </row>
    <row r="119" spans="7:7" s="198" customFormat="1" x14ac:dyDescent="0.25">
      <c r="G119" s="267"/>
    </row>
    <row r="120" spans="7:7" s="198" customFormat="1" x14ac:dyDescent="0.25">
      <c r="G120" s="267"/>
    </row>
    <row r="121" spans="7:7" s="198" customFormat="1" x14ac:dyDescent="0.25">
      <c r="G121" s="267"/>
    </row>
    <row r="122" spans="7:7" s="198" customFormat="1" x14ac:dyDescent="0.25">
      <c r="G122" s="267"/>
    </row>
    <row r="123" spans="7:7" s="198" customFormat="1" x14ac:dyDescent="0.25">
      <c r="G123" s="267"/>
    </row>
    <row r="124" spans="7:7" s="198" customFormat="1" x14ac:dyDescent="0.25">
      <c r="G124" s="267"/>
    </row>
    <row r="125" spans="7:7" s="198" customFormat="1" x14ac:dyDescent="0.25">
      <c r="G125" s="267"/>
    </row>
    <row r="126" spans="7:7" s="198" customFormat="1" x14ac:dyDescent="0.25">
      <c r="G126" s="267"/>
    </row>
    <row r="127" spans="7:7" s="198" customFormat="1" x14ac:dyDescent="0.25">
      <c r="G127" s="267"/>
    </row>
    <row r="128" spans="7:7" s="198" customFormat="1" x14ac:dyDescent="0.25">
      <c r="G128" s="267"/>
    </row>
    <row r="129" spans="7:7" s="198" customFormat="1" x14ac:dyDescent="0.25">
      <c r="G129" s="267"/>
    </row>
    <row r="130" spans="7:7" s="198" customFormat="1" x14ac:dyDescent="0.25">
      <c r="G130" s="267"/>
    </row>
    <row r="131" spans="7:7" s="198" customFormat="1" x14ac:dyDescent="0.25">
      <c r="G131" s="267"/>
    </row>
    <row r="132" spans="7:7" s="198" customFormat="1" x14ac:dyDescent="0.25">
      <c r="G132" s="267"/>
    </row>
    <row r="133" spans="7:7" s="198" customFormat="1" x14ac:dyDescent="0.25">
      <c r="G133" s="267"/>
    </row>
    <row r="134" spans="7:7" s="198" customFormat="1" x14ac:dyDescent="0.25">
      <c r="G134" s="267"/>
    </row>
    <row r="135" spans="7:7" s="198" customFormat="1" x14ac:dyDescent="0.25">
      <c r="G135" s="267"/>
    </row>
    <row r="136" spans="7:7" s="198" customFormat="1" x14ac:dyDescent="0.25">
      <c r="G136" s="267"/>
    </row>
    <row r="137" spans="7:7" s="198" customFormat="1" x14ac:dyDescent="0.25">
      <c r="G137" s="267"/>
    </row>
    <row r="138" spans="7:7" s="198" customFormat="1" x14ac:dyDescent="0.25">
      <c r="G138" s="267"/>
    </row>
    <row r="139" spans="7:7" s="198" customFormat="1" x14ac:dyDescent="0.25">
      <c r="G139" s="267"/>
    </row>
    <row r="140" spans="7:7" s="198" customFormat="1" x14ac:dyDescent="0.25">
      <c r="G140" s="267"/>
    </row>
    <row r="141" spans="7:7" s="198" customFormat="1" x14ac:dyDescent="0.25">
      <c r="G141" s="267"/>
    </row>
    <row r="142" spans="7:7" s="198" customFormat="1" x14ac:dyDescent="0.25">
      <c r="G142" s="267"/>
    </row>
    <row r="143" spans="7:7" s="198" customFormat="1" x14ac:dyDescent="0.25">
      <c r="G143" s="267"/>
    </row>
    <row r="144" spans="7:7" s="198" customFormat="1" x14ac:dyDescent="0.25">
      <c r="G144" s="267"/>
    </row>
    <row r="145" spans="7:7" s="198" customFormat="1" x14ac:dyDescent="0.25">
      <c r="G145" s="267"/>
    </row>
    <row r="146" spans="7:7" s="198" customFormat="1" x14ac:dyDescent="0.25">
      <c r="G146" s="267"/>
    </row>
    <row r="147" spans="7:7" s="198" customFormat="1" x14ac:dyDescent="0.25">
      <c r="G147" s="267"/>
    </row>
    <row r="148" spans="7:7" s="198" customFormat="1" x14ac:dyDescent="0.25">
      <c r="G148" s="267"/>
    </row>
    <row r="149" spans="7:7" s="198" customFormat="1" x14ac:dyDescent="0.25">
      <c r="G149" s="267"/>
    </row>
    <row r="150" spans="7:7" s="198" customFormat="1" x14ac:dyDescent="0.25">
      <c r="G150" s="267"/>
    </row>
    <row r="151" spans="7:7" s="198" customFormat="1" x14ac:dyDescent="0.25">
      <c r="G151" s="267"/>
    </row>
    <row r="152" spans="7:7" s="198" customFormat="1" x14ac:dyDescent="0.25">
      <c r="G152" s="267"/>
    </row>
    <row r="153" spans="7:7" s="198" customFormat="1" x14ac:dyDescent="0.25">
      <c r="G153" s="267"/>
    </row>
    <row r="154" spans="7:7" s="198" customFormat="1" x14ac:dyDescent="0.25">
      <c r="G154" s="267"/>
    </row>
    <row r="155" spans="7:7" s="198" customFormat="1" x14ac:dyDescent="0.25">
      <c r="G155" s="267"/>
    </row>
    <row r="156" spans="7:7" s="198" customFormat="1" x14ac:dyDescent="0.25">
      <c r="G156" s="267"/>
    </row>
    <row r="157" spans="7:7" s="198" customFormat="1" x14ac:dyDescent="0.25">
      <c r="G157" s="267"/>
    </row>
    <row r="158" spans="7:7" s="198" customFormat="1" x14ac:dyDescent="0.25">
      <c r="G158" s="267"/>
    </row>
    <row r="159" spans="7:7" s="198" customFormat="1" x14ac:dyDescent="0.25">
      <c r="G159" s="267"/>
    </row>
    <row r="160" spans="7:7" s="198" customFormat="1" x14ac:dyDescent="0.25">
      <c r="G160" s="267"/>
    </row>
    <row r="161" spans="7:7" s="198" customFormat="1" x14ac:dyDescent="0.25">
      <c r="G161" s="267"/>
    </row>
    <row r="162" spans="7:7" s="198" customFormat="1" x14ac:dyDescent="0.25">
      <c r="G162" s="267"/>
    </row>
    <row r="163" spans="7:7" s="198" customFormat="1" x14ac:dyDescent="0.25">
      <c r="G163" s="267"/>
    </row>
    <row r="164" spans="7:7" s="198" customFormat="1" x14ac:dyDescent="0.25">
      <c r="G164" s="267"/>
    </row>
    <row r="165" spans="7:7" s="198" customFormat="1" x14ac:dyDescent="0.25">
      <c r="G165" s="267"/>
    </row>
    <row r="166" spans="7:7" s="198" customFormat="1" x14ac:dyDescent="0.25">
      <c r="G166" s="267"/>
    </row>
    <row r="167" spans="7:7" s="198" customFormat="1" x14ac:dyDescent="0.25">
      <c r="G167" s="267"/>
    </row>
    <row r="168" spans="7:7" s="198" customFormat="1" x14ac:dyDescent="0.25">
      <c r="G168" s="267"/>
    </row>
    <row r="169" spans="7:7" s="198" customFormat="1" x14ac:dyDescent="0.25">
      <c r="G169" s="267"/>
    </row>
    <row r="170" spans="7:7" s="198" customFormat="1" x14ac:dyDescent="0.25">
      <c r="G170" s="267"/>
    </row>
    <row r="171" spans="7:7" s="198" customFormat="1" x14ac:dyDescent="0.25">
      <c r="G171" s="267"/>
    </row>
    <row r="172" spans="7:7" s="198" customFormat="1" x14ac:dyDescent="0.25">
      <c r="G172" s="267"/>
    </row>
    <row r="173" spans="7:7" s="198" customFormat="1" x14ac:dyDescent="0.25">
      <c r="G173" s="267"/>
    </row>
    <row r="174" spans="7:7" s="198" customFormat="1" x14ac:dyDescent="0.25">
      <c r="G174" s="267"/>
    </row>
    <row r="175" spans="7:7" s="198" customFormat="1" x14ac:dyDescent="0.25">
      <c r="G175" s="267"/>
    </row>
    <row r="176" spans="7:7" s="198" customFormat="1" x14ac:dyDescent="0.25">
      <c r="G176" s="267"/>
    </row>
    <row r="177" spans="7:7" s="198" customFormat="1" x14ac:dyDescent="0.25">
      <c r="G177" s="267"/>
    </row>
    <row r="178" spans="7:7" s="198" customFormat="1" x14ac:dyDescent="0.25">
      <c r="G178" s="267"/>
    </row>
    <row r="179" spans="7:7" s="198" customFormat="1" x14ac:dyDescent="0.25">
      <c r="G179" s="267"/>
    </row>
    <row r="180" spans="7:7" s="198" customFormat="1" x14ac:dyDescent="0.25">
      <c r="G180" s="267"/>
    </row>
    <row r="181" spans="7:7" s="198" customFormat="1" x14ac:dyDescent="0.25">
      <c r="G181" s="267"/>
    </row>
    <row r="182" spans="7:7" s="198" customFormat="1" x14ac:dyDescent="0.25">
      <c r="G182" s="267"/>
    </row>
    <row r="183" spans="7:7" s="198" customFormat="1" x14ac:dyDescent="0.25">
      <c r="G183" s="267"/>
    </row>
    <row r="184" spans="7:7" s="198" customFormat="1" x14ac:dyDescent="0.25">
      <c r="G184" s="267"/>
    </row>
    <row r="185" spans="7:7" s="198" customFormat="1" x14ac:dyDescent="0.25">
      <c r="G185" s="267"/>
    </row>
    <row r="186" spans="7:7" s="198" customFormat="1" x14ac:dyDescent="0.25">
      <c r="G186" s="267"/>
    </row>
    <row r="187" spans="7:7" s="198" customFormat="1" x14ac:dyDescent="0.25">
      <c r="G187" s="267"/>
    </row>
    <row r="188" spans="7:7" s="198" customFormat="1" x14ac:dyDescent="0.25">
      <c r="G188" s="267"/>
    </row>
    <row r="189" spans="7:7" s="198" customFormat="1" x14ac:dyDescent="0.25">
      <c r="G189" s="267"/>
    </row>
    <row r="190" spans="7:7" s="198" customFormat="1" x14ac:dyDescent="0.25">
      <c r="G190" s="267"/>
    </row>
    <row r="191" spans="7:7" s="198" customFormat="1" x14ac:dyDescent="0.25">
      <c r="G191" s="267"/>
    </row>
    <row r="192" spans="7:7" s="198" customFormat="1" x14ac:dyDescent="0.25">
      <c r="G192" s="267"/>
    </row>
    <row r="193" spans="7:7" s="198" customFormat="1" x14ac:dyDescent="0.25">
      <c r="G193" s="267"/>
    </row>
    <row r="194" spans="7:7" s="198" customFormat="1" x14ac:dyDescent="0.25">
      <c r="G194" s="267"/>
    </row>
    <row r="195" spans="7:7" s="198" customFormat="1" x14ac:dyDescent="0.25">
      <c r="G195" s="267"/>
    </row>
    <row r="196" spans="7:7" s="198" customFormat="1" x14ac:dyDescent="0.25">
      <c r="G196" s="267"/>
    </row>
    <row r="197" spans="7:7" s="198" customFormat="1" x14ac:dyDescent="0.25">
      <c r="G197" s="267"/>
    </row>
    <row r="198" spans="7:7" s="198" customFormat="1" x14ac:dyDescent="0.25">
      <c r="G198" s="267"/>
    </row>
    <row r="199" spans="7:7" s="198" customFormat="1" x14ac:dyDescent="0.25">
      <c r="G199" s="267"/>
    </row>
    <row r="200" spans="7:7" s="198" customFormat="1" x14ac:dyDescent="0.25">
      <c r="G200" s="267"/>
    </row>
    <row r="201" spans="7:7" s="198" customFormat="1" x14ac:dyDescent="0.25">
      <c r="G201" s="267"/>
    </row>
    <row r="202" spans="7:7" s="198" customFormat="1" x14ac:dyDescent="0.25">
      <c r="G202" s="267"/>
    </row>
    <row r="203" spans="7:7" s="198" customFormat="1" x14ac:dyDescent="0.25">
      <c r="G203" s="267"/>
    </row>
    <row r="204" spans="7:7" s="198" customFormat="1" x14ac:dyDescent="0.25">
      <c r="G204" s="267"/>
    </row>
    <row r="205" spans="7:7" s="198" customFormat="1" x14ac:dyDescent="0.25">
      <c r="G205" s="267"/>
    </row>
    <row r="206" spans="7:7" s="198" customFormat="1" x14ac:dyDescent="0.25">
      <c r="G206" s="267"/>
    </row>
    <row r="207" spans="7:7" s="198" customFormat="1" x14ac:dyDescent="0.25">
      <c r="G207" s="267"/>
    </row>
    <row r="208" spans="7:7" s="198" customFormat="1" x14ac:dyDescent="0.25">
      <c r="G208" s="267"/>
    </row>
    <row r="209" spans="7:7" s="198" customFormat="1" x14ac:dyDescent="0.25">
      <c r="G209" s="267"/>
    </row>
    <row r="210" spans="7:7" s="198" customFormat="1" x14ac:dyDescent="0.25">
      <c r="G210" s="267"/>
    </row>
    <row r="211" spans="7:7" s="198" customFormat="1" x14ac:dyDescent="0.25">
      <c r="G211" s="267"/>
    </row>
    <row r="212" spans="7:7" s="198" customFormat="1" x14ac:dyDescent="0.25">
      <c r="G212" s="267"/>
    </row>
    <row r="213" spans="7:7" s="198" customFormat="1" x14ac:dyDescent="0.25">
      <c r="G213" s="267"/>
    </row>
    <row r="214" spans="7:7" s="198" customFormat="1" x14ac:dyDescent="0.25">
      <c r="G214" s="267"/>
    </row>
    <row r="215" spans="7:7" s="198" customFormat="1" x14ac:dyDescent="0.25">
      <c r="G215" s="267"/>
    </row>
    <row r="216" spans="7:7" s="198" customFormat="1" x14ac:dyDescent="0.25">
      <c r="G216" s="267"/>
    </row>
    <row r="217" spans="7:7" s="198" customFormat="1" x14ac:dyDescent="0.25">
      <c r="G217" s="267"/>
    </row>
    <row r="218" spans="7:7" s="198" customFormat="1" x14ac:dyDescent="0.25">
      <c r="G218" s="267"/>
    </row>
    <row r="219" spans="7:7" s="198" customFormat="1" x14ac:dyDescent="0.25">
      <c r="G219" s="267"/>
    </row>
    <row r="220" spans="7:7" s="198" customFormat="1" x14ac:dyDescent="0.25">
      <c r="G220" s="267"/>
    </row>
    <row r="221" spans="7:7" s="198" customFormat="1" x14ac:dyDescent="0.25">
      <c r="G221" s="267"/>
    </row>
    <row r="222" spans="7:7" s="198" customFormat="1" x14ac:dyDescent="0.25">
      <c r="G222" s="267"/>
    </row>
    <row r="223" spans="7:7" s="198" customFormat="1" x14ac:dyDescent="0.25">
      <c r="G223" s="267"/>
    </row>
    <row r="224" spans="7:7" s="198" customFormat="1" x14ac:dyDescent="0.25">
      <c r="G224" s="267"/>
    </row>
    <row r="225" spans="7:7" s="198" customFormat="1" x14ac:dyDescent="0.25">
      <c r="G225" s="267"/>
    </row>
    <row r="226" spans="7:7" s="198" customFormat="1" x14ac:dyDescent="0.25">
      <c r="G226" s="267"/>
    </row>
    <row r="227" spans="7:7" s="198" customFormat="1" x14ac:dyDescent="0.25">
      <c r="G227" s="267"/>
    </row>
    <row r="228" spans="7:7" s="198" customFormat="1" x14ac:dyDescent="0.25">
      <c r="G228" s="267"/>
    </row>
    <row r="229" spans="7:7" s="198" customFormat="1" x14ac:dyDescent="0.25">
      <c r="G229" s="267"/>
    </row>
    <row r="230" spans="7:7" s="198" customFormat="1" x14ac:dyDescent="0.25">
      <c r="G230" s="267"/>
    </row>
    <row r="231" spans="7:7" s="198" customFormat="1" x14ac:dyDescent="0.25">
      <c r="G231" s="267"/>
    </row>
    <row r="232" spans="7:7" s="198" customFormat="1" x14ac:dyDescent="0.25">
      <c r="G232" s="267"/>
    </row>
    <row r="233" spans="7:7" s="198" customFormat="1" x14ac:dyDescent="0.25">
      <c r="G233" s="267"/>
    </row>
    <row r="234" spans="7:7" s="198" customFormat="1" x14ac:dyDescent="0.25">
      <c r="G234" s="267"/>
    </row>
    <row r="235" spans="7:7" s="198" customFormat="1" x14ac:dyDescent="0.25">
      <c r="G235" s="267"/>
    </row>
    <row r="236" spans="7:7" s="198" customFormat="1" x14ac:dyDescent="0.25">
      <c r="G236" s="267"/>
    </row>
    <row r="237" spans="7:7" s="198" customFormat="1" x14ac:dyDescent="0.25">
      <c r="G237" s="267"/>
    </row>
    <row r="238" spans="7:7" s="198" customFormat="1" x14ac:dyDescent="0.25">
      <c r="G238" s="267"/>
    </row>
    <row r="239" spans="7:7" s="198" customFormat="1" x14ac:dyDescent="0.25">
      <c r="G239" s="267"/>
    </row>
    <row r="240" spans="7:7" s="198" customFormat="1" x14ac:dyDescent="0.25">
      <c r="G240" s="267"/>
    </row>
    <row r="241" spans="7:7" s="198" customFormat="1" x14ac:dyDescent="0.25">
      <c r="G241" s="267"/>
    </row>
    <row r="242" spans="7:7" s="198" customFormat="1" x14ac:dyDescent="0.25">
      <c r="G242" s="267"/>
    </row>
    <row r="243" spans="7:7" s="198" customFormat="1" x14ac:dyDescent="0.25">
      <c r="G243" s="267"/>
    </row>
    <row r="244" spans="7:7" s="198" customFormat="1" x14ac:dyDescent="0.25">
      <c r="G244" s="267"/>
    </row>
    <row r="245" spans="7:7" s="198" customFormat="1" x14ac:dyDescent="0.25">
      <c r="G245" s="267"/>
    </row>
    <row r="246" spans="7:7" s="198" customFormat="1" x14ac:dyDescent="0.25">
      <c r="G246" s="267"/>
    </row>
    <row r="247" spans="7:7" s="198" customFormat="1" x14ac:dyDescent="0.25">
      <c r="G247" s="267"/>
    </row>
    <row r="248" spans="7:7" s="198" customFormat="1" x14ac:dyDescent="0.25">
      <c r="G248" s="267"/>
    </row>
    <row r="249" spans="7:7" s="198" customFormat="1" x14ac:dyDescent="0.25">
      <c r="G249" s="267"/>
    </row>
    <row r="250" spans="7:7" s="198" customFormat="1" x14ac:dyDescent="0.25">
      <c r="G250" s="267"/>
    </row>
    <row r="251" spans="7:7" s="198" customFormat="1" x14ac:dyDescent="0.25">
      <c r="G251" s="267"/>
    </row>
    <row r="252" spans="7:7" s="198" customFormat="1" x14ac:dyDescent="0.25">
      <c r="G252" s="267"/>
    </row>
    <row r="253" spans="7:7" s="198" customFormat="1" x14ac:dyDescent="0.25">
      <c r="G253" s="267"/>
    </row>
    <row r="254" spans="7:7" s="198" customFormat="1" x14ac:dyDescent="0.25">
      <c r="G254" s="267"/>
    </row>
    <row r="255" spans="7:7" s="198" customFormat="1" x14ac:dyDescent="0.25">
      <c r="G255" s="267"/>
    </row>
    <row r="256" spans="7:7" s="198" customFormat="1" x14ac:dyDescent="0.25">
      <c r="G256" s="267"/>
    </row>
    <row r="257" spans="7:7" s="198" customFormat="1" x14ac:dyDescent="0.25">
      <c r="G257" s="267"/>
    </row>
    <row r="258" spans="7:7" s="198" customFormat="1" x14ac:dyDescent="0.25">
      <c r="G258" s="267"/>
    </row>
    <row r="259" spans="7:7" s="198" customFormat="1" x14ac:dyDescent="0.25">
      <c r="G259" s="267"/>
    </row>
    <row r="260" spans="7:7" s="198" customFormat="1" x14ac:dyDescent="0.25">
      <c r="G260" s="267"/>
    </row>
    <row r="261" spans="7:7" s="198" customFormat="1" x14ac:dyDescent="0.25">
      <c r="G261" s="267"/>
    </row>
    <row r="262" spans="7:7" s="198" customFormat="1" x14ac:dyDescent="0.25">
      <c r="G262" s="267"/>
    </row>
    <row r="263" spans="7:7" s="198" customFormat="1" x14ac:dyDescent="0.25">
      <c r="G263" s="267"/>
    </row>
    <row r="264" spans="7:7" s="198" customFormat="1" x14ac:dyDescent="0.25">
      <c r="G264" s="267"/>
    </row>
  </sheetData>
  <mergeCells count="9">
    <mergeCell ref="A54:M54"/>
    <mergeCell ref="A64:C64"/>
    <mergeCell ref="A1:M1"/>
    <mergeCell ref="D2:G2"/>
    <mergeCell ref="K2:M2"/>
    <mergeCell ref="D3:G3"/>
    <mergeCell ref="K3:M3"/>
    <mergeCell ref="C53:I53"/>
    <mergeCell ref="C55:I55"/>
  </mergeCells>
  <conditionalFormatting sqref="F69">
    <cfRule type="cellIs" dxfId="36" priority="50" operator="between">
      <formula>"D"</formula>
      <formula>"F"</formula>
    </cfRule>
  </conditionalFormatting>
  <conditionalFormatting sqref="F36">
    <cfRule type="cellIs" dxfId="35" priority="69" operator="between">
      <formula>"F"</formula>
      <formula>"F"</formula>
    </cfRule>
  </conditionalFormatting>
  <conditionalFormatting sqref="M62">
    <cfRule type="cellIs" dxfId="34" priority="48" operator="between">
      <formula>"D"</formula>
      <formula>"F"</formula>
    </cfRule>
  </conditionalFormatting>
  <conditionalFormatting sqref="F68">
    <cfRule type="cellIs" dxfId="33" priority="49" operator="between">
      <formula>"D"</formula>
      <formula>"F"</formula>
    </cfRule>
  </conditionalFormatting>
  <conditionalFormatting sqref="M9">
    <cfRule type="cellIs" dxfId="32" priority="63" operator="between">
      <formula>"D"</formula>
      <formula>"F"</formula>
    </cfRule>
  </conditionalFormatting>
  <conditionalFormatting sqref="M8">
    <cfRule type="cellIs" dxfId="31" priority="62" operator="between">
      <formula>"F"</formula>
      <formula>"F"</formula>
    </cfRule>
  </conditionalFormatting>
  <conditionalFormatting sqref="M11">
    <cfRule type="cellIs" dxfId="30" priority="60" operator="between">
      <formula>"F"</formula>
      <formula>"F"</formula>
    </cfRule>
  </conditionalFormatting>
  <conditionalFormatting sqref="M12">
    <cfRule type="cellIs" dxfId="29" priority="61" operator="between">
      <formula>"D"</formula>
      <formula>"F"</formula>
    </cfRule>
  </conditionalFormatting>
  <conditionalFormatting sqref="F76 M76">
    <cfRule type="cellIs" dxfId="28" priority="54" operator="between">
      <formula>"F"</formula>
      <formula>"F"</formula>
    </cfRule>
  </conditionalFormatting>
  <conditionalFormatting sqref="M60:M61 F61">
    <cfRule type="cellIs" dxfId="27" priority="58" operator="between">
      <formula>"D"</formula>
      <formula>"F"</formula>
    </cfRule>
  </conditionalFormatting>
  <conditionalFormatting sqref="F62">
    <cfRule type="cellIs" dxfId="26" priority="57" operator="between">
      <formula>"F"</formula>
      <formula>"F"</formula>
    </cfRule>
  </conditionalFormatting>
  <conditionalFormatting sqref="F60">
    <cfRule type="cellIs" dxfId="25" priority="56" operator="between">
      <formula>"D"</formula>
      <formula>"F"</formula>
    </cfRule>
  </conditionalFormatting>
  <conditionalFormatting sqref="M80">
    <cfRule type="cellIs" dxfId="24" priority="55" operator="between">
      <formula>"D"</formula>
      <formula>"F"</formula>
    </cfRule>
  </conditionalFormatting>
  <conditionalFormatting sqref="M74:M75">
    <cfRule type="cellIs" dxfId="23" priority="52" operator="between">
      <formula>"D"</formula>
      <formula>"F"</formula>
    </cfRule>
  </conditionalFormatting>
  <conditionalFormatting sqref="F63">
    <cfRule type="cellIs" dxfId="22" priority="47" operator="between">
      <formula>"F"</formula>
      <formula>"F"</formula>
    </cfRule>
  </conditionalFormatting>
  <conditionalFormatting sqref="M59">
    <cfRule type="cellIs" dxfId="21" priority="45" operator="between">
      <formula>"F"</formula>
      <formula>"F"</formula>
    </cfRule>
  </conditionalFormatting>
  <conditionalFormatting sqref="M63">
    <cfRule type="cellIs" dxfId="20" priority="46" operator="between">
      <formula>"F"</formula>
      <formula>"F"</formula>
    </cfRule>
  </conditionalFormatting>
  <conditionalFormatting sqref="M68">
    <cfRule type="cellIs" dxfId="19" priority="43" operator="between">
      <formula>"F"</formula>
      <formula>"F"</formula>
    </cfRule>
  </conditionalFormatting>
  <conditionalFormatting sqref="F84">
    <cfRule type="cellIs" dxfId="18" priority="42" operator="between">
      <formula>"F"</formula>
      <formula>"F"</formula>
    </cfRule>
  </conditionalFormatting>
  <conditionalFormatting sqref="M69:M70">
    <cfRule type="cellIs" dxfId="17" priority="40" operator="between">
      <formula>"F"</formula>
      <formula>"F"</formula>
    </cfRule>
  </conditionalFormatting>
  <conditionalFormatting sqref="M71">
    <cfRule type="cellIs" dxfId="16" priority="38" operator="between">
      <formula>"D"</formula>
      <formula>"F"</formula>
    </cfRule>
  </conditionalFormatting>
  <conditionalFormatting sqref="M79">
    <cfRule type="cellIs" dxfId="15" priority="6" operator="between">
      <formula>"F"</formula>
      <formula>"F"</formula>
    </cfRule>
  </conditionalFormatting>
  <conditionalFormatting sqref="F77">
    <cfRule type="cellIs" dxfId="14" priority="4" operator="between">
      <formula>"F"</formula>
      <formula>"F"</formula>
    </cfRule>
  </conditionalFormatting>
  <conditionalFormatting sqref="M67">
    <cfRule type="cellIs" dxfId="13" priority="2" operator="between">
      <formula>"F"</formula>
      <formula>"F"</formula>
    </cfRule>
  </conditionalFormatting>
  <conditionalFormatting sqref="F79">
    <cfRule type="cellIs" dxfId="12" priority="18" operator="between">
      <formula>"D"</formula>
      <formula>"F"</formula>
    </cfRule>
  </conditionalFormatting>
  <conditionalFormatting sqref="F85">
    <cfRule type="cellIs" dxfId="11" priority="17" operator="between">
      <formula>"F"</formula>
      <formula>"F"</formula>
    </cfRule>
  </conditionalFormatting>
  <conditionalFormatting sqref="F85">
    <cfRule type="cellIs" dxfId="10" priority="16" operator="between">
      <formula>"F"</formula>
      <formula>"F"</formula>
    </cfRule>
  </conditionalFormatting>
  <conditionalFormatting sqref="M86">
    <cfRule type="cellIs" dxfId="9" priority="14" operator="between">
      <formula>"F"</formula>
      <formula>"F"</formula>
    </cfRule>
  </conditionalFormatting>
  <conditionalFormatting sqref="M85">
    <cfRule type="cellIs" dxfId="8" priority="15" operator="between">
      <formula>"F"</formula>
      <formula>"F"</formula>
    </cfRule>
  </conditionalFormatting>
  <conditionalFormatting sqref="M87">
    <cfRule type="cellIs" dxfId="7" priority="13" operator="between">
      <formula>"F"</formula>
      <formula>"F"</formula>
    </cfRule>
  </conditionalFormatting>
  <conditionalFormatting sqref="M84">
    <cfRule type="cellIs" dxfId="6" priority="12" operator="between">
      <formula>"F"</formula>
      <formula>"F"</formula>
    </cfRule>
  </conditionalFormatting>
  <conditionalFormatting sqref="K88">
    <cfRule type="cellIs" dxfId="5" priority="11" operator="between">
      <formula>"F"</formula>
      <formula>"F"</formula>
    </cfRule>
  </conditionalFormatting>
  <conditionalFormatting sqref="M77">
    <cfRule type="cellIs" dxfId="4" priority="9" operator="between">
      <formula>"F"</formula>
      <formula>"F"</formula>
    </cfRule>
  </conditionalFormatting>
  <conditionalFormatting sqref="M78">
    <cfRule type="cellIs" dxfId="3" priority="7" operator="between">
      <formula>"F"</formula>
      <formula>"F"</formula>
    </cfRule>
  </conditionalFormatting>
  <conditionalFormatting sqref="M77">
    <cfRule type="cellIs" dxfId="2" priority="8" operator="between">
      <formula>"F"</formula>
      <formula>"F"</formula>
    </cfRule>
  </conditionalFormatting>
  <conditionalFormatting sqref="F71">
    <cfRule type="cellIs" dxfId="1" priority="3" operator="between">
      <formula>"F"</formula>
      <formula>"F"</formula>
    </cfRule>
  </conditionalFormatting>
  <conditionalFormatting sqref="F67">
    <cfRule type="cellIs" dxfId="0" priority="1" operator="between">
      <formula>"F"</formula>
      <formula>"F"</formula>
    </cfRule>
  </conditionalFormatting>
  <hyperlinks>
    <hyperlink ref="A4" r:id="rId1"/>
  </hyperlinks>
  <printOptions horizontalCentered="1" verticalCentered="1"/>
  <pageMargins left="0.2" right="0.2" top="0.25" bottom="0.25" header="0.3" footer="0.3"/>
  <pageSetup scale="68" fitToHeight="2" orientation="landscape" horizontalDpi="300" verticalDpi="300" r:id="rId2"/>
  <rowBreaks count="1" manualBreakCount="1">
    <brk id="53" max="12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66"/>
    <pageSetUpPr fitToPage="1"/>
  </sheetPr>
  <dimension ref="A1:D61"/>
  <sheetViews>
    <sheetView workbookViewId="0">
      <selection activeCell="B16" sqref="B16"/>
    </sheetView>
  </sheetViews>
  <sheetFormatPr defaultColWidth="8.85546875" defaultRowHeight="15" x14ac:dyDescent="0.25"/>
  <cols>
    <col min="1" max="1" width="10.140625" style="5" customWidth="1"/>
    <col min="2" max="2" width="31" style="5" customWidth="1"/>
    <col min="3" max="3" width="47.140625" style="5" customWidth="1"/>
    <col min="4" max="4" width="7" style="11" customWidth="1"/>
    <col min="5" max="16384" width="8.85546875" style="5"/>
  </cols>
  <sheetData>
    <row r="1" spans="1:4" ht="18" customHeight="1" x14ac:dyDescent="0.3">
      <c r="A1" s="405" t="s">
        <v>137</v>
      </c>
      <c r="B1" s="405"/>
      <c r="C1" s="405"/>
      <c r="D1" s="405"/>
    </row>
    <row r="2" spans="1:4" ht="15.75" customHeight="1" thickBot="1" x14ac:dyDescent="0.3">
      <c r="A2" s="6" t="s">
        <v>39</v>
      </c>
      <c r="B2" s="6" t="s">
        <v>40</v>
      </c>
      <c r="C2" s="2" t="s">
        <v>234</v>
      </c>
      <c r="D2" s="6" t="s">
        <v>41</v>
      </c>
    </row>
    <row r="3" spans="1:4" ht="15.75" customHeight="1" x14ac:dyDescent="0.25">
      <c r="A3" s="406" t="s">
        <v>138</v>
      </c>
      <c r="B3" s="406"/>
      <c r="C3" s="3"/>
      <c r="D3" s="7"/>
    </row>
    <row r="4" spans="1:4" ht="12" customHeight="1" x14ac:dyDescent="0.25">
      <c r="A4" s="8" t="s">
        <v>83</v>
      </c>
      <c r="B4" s="8" t="s">
        <v>139</v>
      </c>
      <c r="C4" s="9" t="s">
        <v>140</v>
      </c>
      <c r="D4" s="7">
        <v>3</v>
      </c>
    </row>
    <row r="5" spans="1:4" ht="12" customHeight="1" x14ac:dyDescent="0.25">
      <c r="A5" s="10" t="s">
        <v>141</v>
      </c>
      <c r="B5" s="9" t="s">
        <v>142</v>
      </c>
      <c r="C5" s="9" t="s">
        <v>140</v>
      </c>
      <c r="D5" s="11">
        <v>3</v>
      </c>
    </row>
    <row r="6" spans="1:4" ht="12" customHeight="1" x14ac:dyDescent="0.25">
      <c r="A6" s="10" t="s">
        <v>143</v>
      </c>
      <c r="B6" s="9" t="s">
        <v>144</v>
      </c>
      <c r="C6" s="9" t="s">
        <v>140</v>
      </c>
      <c r="D6" s="11">
        <v>3</v>
      </c>
    </row>
    <row r="7" spans="1:4" ht="12" customHeight="1" x14ac:dyDescent="0.25">
      <c r="A7" s="10" t="s">
        <v>145</v>
      </c>
      <c r="B7" s="9" t="s">
        <v>146</v>
      </c>
      <c r="C7" s="9" t="s">
        <v>147</v>
      </c>
      <c r="D7" s="11">
        <v>3</v>
      </c>
    </row>
    <row r="8" spans="1:4" ht="12" customHeight="1" x14ac:dyDescent="0.25">
      <c r="A8" s="10" t="s">
        <v>148</v>
      </c>
      <c r="B8" s="9" t="s">
        <v>149</v>
      </c>
      <c r="C8" s="9" t="s">
        <v>150</v>
      </c>
      <c r="D8" s="11">
        <v>3</v>
      </c>
    </row>
    <row r="9" spans="1:4" ht="12" customHeight="1" x14ac:dyDescent="0.25">
      <c r="A9" s="10" t="s">
        <v>151</v>
      </c>
      <c r="B9" s="9" t="s">
        <v>152</v>
      </c>
      <c r="C9" s="9" t="s">
        <v>148</v>
      </c>
      <c r="D9" s="11">
        <v>3</v>
      </c>
    </row>
    <row r="10" spans="1:4" ht="12" customHeight="1" x14ac:dyDescent="0.25">
      <c r="A10" s="10" t="s">
        <v>153</v>
      </c>
      <c r="B10" s="9" t="s">
        <v>154</v>
      </c>
      <c r="C10" s="12" t="s">
        <v>235</v>
      </c>
      <c r="D10" s="13" t="s">
        <v>155</v>
      </c>
    </row>
    <row r="11" spans="1:4" ht="12" customHeight="1" x14ac:dyDescent="0.25">
      <c r="A11" s="10" t="s">
        <v>156</v>
      </c>
      <c r="B11" s="9" t="s">
        <v>85</v>
      </c>
      <c r="C11" s="9" t="s">
        <v>157</v>
      </c>
      <c r="D11" s="11">
        <v>3</v>
      </c>
    </row>
    <row r="12" spans="1:4" ht="12" customHeight="1" x14ac:dyDescent="0.25">
      <c r="A12" s="10" t="s">
        <v>158</v>
      </c>
      <c r="B12" s="9" t="s">
        <v>87</v>
      </c>
      <c r="C12" s="9" t="s">
        <v>157</v>
      </c>
      <c r="D12" s="11">
        <v>3</v>
      </c>
    </row>
    <row r="13" spans="1:4" ht="12" customHeight="1" x14ac:dyDescent="0.25">
      <c r="A13" s="10" t="s">
        <v>159</v>
      </c>
      <c r="B13" s="9" t="s">
        <v>160</v>
      </c>
      <c r="C13" s="9"/>
      <c r="D13" s="11">
        <v>3</v>
      </c>
    </row>
    <row r="14" spans="1:4" ht="12" customHeight="1" x14ac:dyDescent="0.25">
      <c r="A14" s="10" t="s">
        <v>161</v>
      </c>
      <c r="B14" s="9" t="s">
        <v>162</v>
      </c>
      <c r="C14" s="9" t="s">
        <v>150</v>
      </c>
      <c r="D14" s="11">
        <v>3</v>
      </c>
    </row>
    <row r="15" spans="1:4" ht="12" customHeight="1" x14ac:dyDescent="0.25">
      <c r="A15" s="10" t="s">
        <v>78</v>
      </c>
      <c r="B15" s="9" t="s">
        <v>163</v>
      </c>
      <c r="C15" s="9" t="s">
        <v>236</v>
      </c>
      <c r="D15" s="11">
        <v>3</v>
      </c>
    </row>
    <row r="16" spans="1:4" ht="12" customHeight="1" x14ac:dyDescent="0.25">
      <c r="A16" s="10" t="s">
        <v>237</v>
      </c>
      <c r="B16" s="9" t="s">
        <v>164</v>
      </c>
      <c r="C16" s="14" t="s">
        <v>238</v>
      </c>
      <c r="D16" s="11">
        <v>3</v>
      </c>
    </row>
    <row r="17" spans="1:4" ht="12" customHeight="1" x14ac:dyDescent="0.25">
      <c r="A17" s="10" t="s">
        <v>165</v>
      </c>
      <c r="B17" s="9" t="s">
        <v>166</v>
      </c>
      <c r="C17" s="9" t="s">
        <v>150</v>
      </c>
      <c r="D17" s="11">
        <v>3</v>
      </c>
    </row>
    <row r="18" spans="1:4" ht="12" customHeight="1" x14ac:dyDescent="0.25">
      <c r="A18" s="10" t="s">
        <v>167</v>
      </c>
      <c r="B18" s="9" t="s">
        <v>168</v>
      </c>
      <c r="C18" s="9"/>
      <c r="D18" s="11">
        <v>3</v>
      </c>
    </row>
    <row r="19" spans="1:4" ht="12" customHeight="1" x14ac:dyDescent="0.25">
      <c r="A19" s="10" t="s">
        <v>169</v>
      </c>
      <c r="B19" s="9" t="s">
        <v>170</v>
      </c>
      <c r="C19" s="9" t="s">
        <v>150</v>
      </c>
      <c r="D19" s="11">
        <v>3</v>
      </c>
    </row>
    <row r="20" spans="1:4" ht="12" customHeight="1" x14ac:dyDescent="0.25">
      <c r="A20" s="10" t="s">
        <v>171</v>
      </c>
      <c r="B20" s="9" t="s">
        <v>172</v>
      </c>
      <c r="C20" s="9" t="s">
        <v>173</v>
      </c>
      <c r="D20" s="11">
        <v>3</v>
      </c>
    </row>
    <row r="21" spans="1:4" ht="12" customHeight="1" x14ac:dyDescent="0.25">
      <c r="A21" s="10" t="s">
        <v>174</v>
      </c>
      <c r="B21" s="9" t="s">
        <v>175</v>
      </c>
      <c r="C21" s="9" t="s">
        <v>150</v>
      </c>
      <c r="D21" s="11">
        <v>3</v>
      </c>
    </row>
    <row r="22" spans="1:4" ht="12" customHeight="1" x14ac:dyDescent="0.25">
      <c r="A22" s="10" t="s">
        <v>176</v>
      </c>
      <c r="B22" s="9" t="s">
        <v>177</v>
      </c>
      <c r="C22" s="9" t="s">
        <v>239</v>
      </c>
      <c r="D22" s="11">
        <v>3</v>
      </c>
    </row>
    <row r="23" spans="1:4" ht="12" customHeight="1" x14ac:dyDescent="0.25">
      <c r="A23" s="10" t="s">
        <v>178</v>
      </c>
      <c r="B23" s="9" t="s">
        <v>179</v>
      </c>
      <c r="C23" s="9" t="s">
        <v>150</v>
      </c>
      <c r="D23" s="11">
        <v>3</v>
      </c>
    </row>
    <row r="24" spans="1:4" ht="12" customHeight="1" x14ac:dyDescent="0.25">
      <c r="A24" s="10" t="s">
        <v>180</v>
      </c>
      <c r="B24" s="9" t="s">
        <v>181</v>
      </c>
      <c r="C24" s="9" t="s">
        <v>236</v>
      </c>
      <c r="D24" s="11">
        <v>3</v>
      </c>
    </row>
    <row r="25" spans="1:4" ht="12" customHeight="1" x14ac:dyDescent="0.25">
      <c r="A25" s="10" t="s">
        <v>182</v>
      </c>
      <c r="B25" s="9" t="s">
        <v>183</v>
      </c>
      <c r="C25" s="9" t="s">
        <v>150</v>
      </c>
      <c r="D25" s="11">
        <v>3</v>
      </c>
    </row>
    <row r="26" spans="1:4" ht="12" customHeight="1" x14ac:dyDescent="0.25">
      <c r="A26" s="10" t="s">
        <v>240</v>
      </c>
      <c r="B26" s="9" t="s">
        <v>184</v>
      </c>
      <c r="C26" s="14" t="s">
        <v>241</v>
      </c>
      <c r="D26" s="11">
        <v>3</v>
      </c>
    </row>
    <row r="27" spans="1:4" ht="12" customHeight="1" x14ac:dyDescent="0.25">
      <c r="A27" s="10" t="s">
        <v>242</v>
      </c>
      <c r="B27" s="9" t="s">
        <v>185</v>
      </c>
      <c r="C27" s="14" t="s">
        <v>243</v>
      </c>
      <c r="D27" s="11">
        <v>3</v>
      </c>
    </row>
    <row r="28" spans="1:4" ht="12" customHeight="1" x14ac:dyDescent="0.25">
      <c r="A28" s="10" t="s">
        <v>244</v>
      </c>
      <c r="B28" s="9" t="s">
        <v>186</v>
      </c>
      <c r="C28" s="14" t="s">
        <v>245</v>
      </c>
      <c r="D28" s="11">
        <v>3</v>
      </c>
    </row>
    <row r="29" spans="1:4" ht="12" customHeight="1" x14ac:dyDescent="0.25">
      <c r="A29" s="10" t="s">
        <v>187</v>
      </c>
      <c r="B29" s="9" t="s">
        <v>188</v>
      </c>
      <c r="C29" s="9" t="s">
        <v>246</v>
      </c>
      <c r="D29" s="11">
        <v>3</v>
      </c>
    </row>
    <row r="30" spans="1:4" ht="12" customHeight="1" x14ac:dyDescent="0.25">
      <c r="A30" s="10" t="s">
        <v>189</v>
      </c>
      <c r="B30" s="9" t="s">
        <v>190</v>
      </c>
      <c r="C30" s="9" t="s">
        <v>236</v>
      </c>
      <c r="D30" s="11">
        <v>3</v>
      </c>
    </row>
    <row r="31" spans="1:4" ht="12" customHeight="1" x14ac:dyDescent="0.25">
      <c r="A31" s="10" t="s">
        <v>191</v>
      </c>
      <c r="B31" s="9" t="s">
        <v>192</v>
      </c>
      <c r="C31" s="9"/>
      <c r="D31" s="13" t="s">
        <v>155</v>
      </c>
    </row>
    <row r="32" spans="1:4" ht="12" customHeight="1" x14ac:dyDescent="0.25">
      <c r="A32" s="10" t="s">
        <v>193</v>
      </c>
      <c r="B32" s="9" t="s">
        <v>194</v>
      </c>
      <c r="C32" s="9" t="s">
        <v>195</v>
      </c>
      <c r="D32" s="13" t="s">
        <v>155</v>
      </c>
    </row>
    <row r="33" spans="1:4" ht="12" customHeight="1" x14ac:dyDescent="0.25">
      <c r="A33" s="10" t="s">
        <v>196</v>
      </c>
      <c r="B33" s="9" t="s">
        <v>197</v>
      </c>
      <c r="C33" s="9"/>
      <c r="D33" s="13" t="s">
        <v>155</v>
      </c>
    </row>
    <row r="34" spans="1:4" ht="12" customHeight="1" x14ac:dyDescent="0.25">
      <c r="A34" s="10" t="s">
        <v>198</v>
      </c>
      <c r="B34" s="4" t="s">
        <v>199</v>
      </c>
      <c r="C34" s="9" t="s">
        <v>195</v>
      </c>
      <c r="D34" s="15" t="s">
        <v>200</v>
      </c>
    </row>
    <row r="35" spans="1:4" ht="12" customHeight="1" x14ac:dyDescent="0.25">
      <c r="A35" s="10" t="s">
        <v>201</v>
      </c>
      <c r="B35" s="4" t="s">
        <v>202</v>
      </c>
      <c r="C35" s="9" t="s">
        <v>195</v>
      </c>
      <c r="D35" s="15" t="s">
        <v>200</v>
      </c>
    </row>
    <row r="36" spans="1:4" ht="12" customHeight="1" x14ac:dyDescent="0.25">
      <c r="A36" s="10" t="s">
        <v>203</v>
      </c>
      <c r="B36" s="4" t="s">
        <v>204</v>
      </c>
      <c r="C36" s="9" t="s">
        <v>195</v>
      </c>
      <c r="D36" s="15" t="s">
        <v>200</v>
      </c>
    </row>
    <row r="37" spans="1:4" ht="12" customHeight="1" x14ac:dyDescent="0.25">
      <c r="A37" s="9"/>
      <c r="B37" s="9"/>
      <c r="C37" s="9"/>
    </row>
    <row r="38" spans="1:4" ht="12" customHeight="1" x14ac:dyDescent="0.25">
      <c r="A38" s="407" t="s">
        <v>205</v>
      </c>
      <c r="B38" s="407"/>
      <c r="C38" s="3"/>
      <c r="D38" s="7"/>
    </row>
    <row r="39" spans="1:4" ht="12" customHeight="1" x14ac:dyDescent="0.25">
      <c r="A39" s="10" t="s">
        <v>206</v>
      </c>
      <c r="B39" s="9" t="s">
        <v>207</v>
      </c>
      <c r="C39" s="9" t="s">
        <v>48</v>
      </c>
      <c r="D39" s="11">
        <v>3</v>
      </c>
    </row>
    <row r="40" spans="1:4" ht="12" customHeight="1" x14ac:dyDescent="0.25">
      <c r="A40" s="10" t="s">
        <v>208</v>
      </c>
      <c r="B40" s="9" t="s">
        <v>209</v>
      </c>
      <c r="C40" s="9" t="s">
        <v>48</v>
      </c>
      <c r="D40" s="11">
        <v>3</v>
      </c>
    </row>
    <row r="41" spans="1:4" ht="12" customHeight="1" x14ac:dyDescent="0.25">
      <c r="A41" s="10" t="s">
        <v>117</v>
      </c>
      <c r="B41" s="9" t="s">
        <v>210</v>
      </c>
      <c r="C41" s="9" t="s">
        <v>247</v>
      </c>
      <c r="D41" s="11">
        <v>3</v>
      </c>
    </row>
    <row r="42" spans="1:4" ht="12" customHeight="1" x14ac:dyDescent="0.25">
      <c r="A42" s="10" t="s">
        <v>211</v>
      </c>
      <c r="B42" s="9" t="s">
        <v>194</v>
      </c>
      <c r="C42" s="9" t="s">
        <v>195</v>
      </c>
      <c r="D42" s="16" t="s">
        <v>155</v>
      </c>
    </row>
    <row r="43" spans="1:4" ht="12" customHeight="1" x14ac:dyDescent="0.25">
      <c r="A43" s="10" t="s">
        <v>212</v>
      </c>
      <c r="B43" s="9" t="s">
        <v>213</v>
      </c>
      <c r="C43" s="9"/>
      <c r="D43" s="16" t="s">
        <v>155</v>
      </c>
    </row>
    <row r="44" spans="1:4" ht="12" customHeight="1" x14ac:dyDescent="0.25">
      <c r="A44" s="10" t="s">
        <v>214</v>
      </c>
      <c r="B44" s="9" t="s">
        <v>199</v>
      </c>
      <c r="C44" s="9" t="s">
        <v>195</v>
      </c>
      <c r="D44" s="13" t="s">
        <v>200</v>
      </c>
    </row>
    <row r="45" spans="1:4" ht="12" customHeight="1" x14ac:dyDescent="0.25">
      <c r="A45" s="10" t="s">
        <v>215</v>
      </c>
      <c r="B45" s="9" t="s">
        <v>202</v>
      </c>
      <c r="C45" s="9" t="s">
        <v>195</v>
      </c>
      <c r="D45" s="13" t="s">
        <v>200</v>
      </c>
    </row>
    <row r="46" spans="1:4" ht="12" customHeight="1" x14ac:dyDescent="0.25">
      <c r="A46" s="9"/>
      <c r="B46" s="9"/>
      <c r="C46" s="9"/>
    </row>
    <row r="47" spans="1:4" ht="12" customHeight="1" x14ac:dyDescent="0.25">
      <c r="A47" s="407" t="s">
        <v>216</v>
      </c>
      <c r="B47" s="407"/>
    </row>
    <row r="48" spans="1:4" ht="12" customHeight="1" x14ac:dyDescent="0.25">
      <c r="A48" s="17" t="s">
        <v>248</v>
      </c>
      <c r="B48" s="18"/>
      <c r="C48" s="19" t="s">
        <v>217</v>
      </c>
      <c r="D48" s="20">
        <v>2</v>
      </c>
    </row>
    <row r="49" spans="1:4" ht="12" customHeight="1" x14ac:dyDescent="0.25">
      <c r="A49" s="17" t="s">
        <v>218</v>
      </c>
      <c r="B49" s="18"/>
      <c r="C49" s="19" t="s">
        <v>217</v>
      </c>
      <c r="D49" s="20">
        <v>3</v>
      </c>
    </row>
    <row r="50" spans="1:4" ht="12" customHeight="1" x14ac:dyDescent="0.25">
      <c r="A50" s="17" t="s">
        <v>219</v>
      </c>
      <c r="B50" s="18"/>
      <c r="C50" s="19" t="s">
        <v>220</v>
      </c>
      <c r="D50" s="20">
        <v>2</v>
      </c>
    </row>
    <row r="51" spans="1:4" ht="12" customHeight="1" x14ac:dyDescent="0.25">
      <c r="A51" s="17" t="s">
        <v>221</v>
      </c>
      <c r="B51" s="18"/>
      <c r="C51" s="19" t="s">
        <v>220</v>
      </c>
      <c r="D51" s="20">
        <v>1</v>
      </c>
    </row>
    <row r="52" spans="1:4" ht="12" customHeight="1" x14ac:dyDescent="0.25">
      <c r="A52" s="17" t="s">
        <v>222</v>
      </c>
      <c r="B52" s="18"/>
      <c r="C52" s="19" t="s">
        <v>220</v>
      </c>
      <c r="D52" s="20">
        <v>2</v>
      </c>
    </row>
    <row r="53" spans="1:4" ht="12" customHeight="1" x14ac:dyDescent="0.25">
      <c r="A53" s="10" t="s">
        <v>223</v>
      </c>
      <c r="B53" s="18"/>
      <c r="C53" s="21" t="s">
        <v>224</v>
      </c>
      <c r="D53" s="22">
        <v>3</v>
      </c>
    </row>
    <row r="54" spans="1:4" ht="12" customHeight="1" x14ac:dyDescent="0.25">
      <c r="A54" s="17" t="s">
        <v>225</v>
      </c>
      <c r="B54" s="18"/>
      <c r="C54" s="21" t="s">
        <v>224</v>
      </c>
      <c r="D54" s="20">
        <v>3</v>
      </c>
    </row>
    <row r="55" spans="1:4" ht="12" customHeight="1" x14ac:dyDescent="0.25">
      <c r="A55" s="17" t="s">
        <v>226</v>
      </c>
      <c r="B55" s="18"/>
      <c r="C55" s="21" t="s">
        <v>224</v>
      </c>
      <c r="D55" s="20">
        <v>2</v>
      </c>
    </row>
    <row r="56" spans="1:4" ht="12" customHeight="1" x14ac:dyDescent="0.25">
      <c r="A56" s="17" t="s">
        <v>227</v>
      </c>
      <c r="B56" s="18"/>
      <c r="C56" s="21" t="s">
        <v>224</v>
      </c>
      <c r="D56" s="20">
        <v>2</v>
      </c>
    </row>
    <row r="57" spans="1:4" ht="12" customHeight="1" x14ac:dyDescent="0.25">
      <c r="A57" s="17" t="s">
        <v>228</v>
      </c>
      <c r="B57" s="18"/>
      <c r="C57" s="21" t="s">
        <v>224</v>
      </c>
      <c r="D57" s="20">
        <v>3</v>
      </c>
    </row>
    <row r="58" spans="1:4" ht="12" customHeight="1" x14ac:dyDescent="0.25">
      <c r="A58" s="17" t="s">
        <v>229</v>
      </c>
      <c r="B58" s="18"/>
      <c r="C58" s="19" t="s">
        <v>230</v>
      </c>
      <c r="D58" s="20">
        <v>2</v>
      </c>
    </row>
    <row r="59" spans="1:4" ht="12" customHeight="1" x14ac:dyDescent="0.25">
      <c r="A59" s="17" t="s">
        <v>231</v>
      </c>
      <c r="B59" s="18"/>
      <c r="C59" s="19" t="s">
        <v>230</v>
      </c>
      <c r="D59" s="20">
        <v>2</v>
      </c>
    </row>
    <row r="60" spans="1:4" ht="12" customHeight="1" x14ac:dyDescent="0.25">
      <c r="A60" s="17" t="s">
        <v>232</v>
      </c>
      <c r="B60" s="18"/>
      <c r="C60" s="19" t="s">
        <v>230</v>
      </c>
      <c r="D60" s="20">
        <v>2</v>
      </c>
    </row>
    <row r="61" spans="1:4" ht="12" customHeight="1" x14ac:dyDescent="0.25">
      <c r="A61" s="23" t="s">
        <v>233</v>
      </c>
      <c r="B61" s="18"/>
      <c r="C61" s="24" t="s">
        <v>230</v>
      </c>
      <c r="D61" s="25">
        <v>8</v>
      </c>
    </row>
  </sheetData>
  <mergeCells count="4">
    <mergeCell ref="A1:D1"/>
    <mergeCell ref="A3:B3"/>
    <mergeCell ref="A38:B38"/>
    <mergeCell ref="A47:B47"/>
  </mergeCells>
  <hyperlinks>
    <hyperlink ref="B34" r:id="rId1" display="http://catalog.sdstate.edu/preview_course_nopop.php?catoid=20&amp;coid=63178"/>
    <hyperlink ref="B35" r:id="rId2" display="http://catalog.sdstate.edu/preview_course_nopop.php?catoid=20&amp;coid=63179"/>
    <hyperlink ref="B36" r:id="rId3" display="http://catalog.sdstate.edu/preview_course_nopop.php?catoid=20&amp;coid=63180"/>
    <hyperlink ref="A48" r:id="rId4" display="http://catalog.sdstate.edu/preview_course_nopop.php?catoid=22&amp;coid=71401"/>
    <hyperlink ref="A49" r:id="rId5" display="http://catalog.sdstate.edu/preview_course_nopop.php?catoid=22&amp;coid=71644"/>
    <hyperlink ref="A50" r:id="rId6" display="http://catalog.sdstate.edu/preview_program.php?catoid=22&amp;poid=4153&amp;returnto=1921"/>
    <hyperlink ref="A51" r:id="rId7" display="http://catalog.sdstate.edu/preview_program.php?catoid=22&amp;poid=4153&amp;returnto=1921"/>
    <hyperlink ref="A52" r:id="rId8" display="http://catalog.sdstate.edu/preview_program.php?catoid=22&amp;poid=4153&amp;returnto=1921"/>
    <hyperlink ref="A54" r:id="rId9" display="http://catalog.sdstate.edu/preview_program.php?catoid=22&amp;poid=4140"/>
    <hyperlink ref="A55" r:id="rId10" display="http://catalog.sdstate.edu/preview_program.php?catoid=22&amp;poid=4153&amp;returnto=1921"/>
    <hyperlink ref="A56" r:id="rId11" display="http://catalog.sdstate.edu/preview_program.php?catoid=22&amp;poid=4153&amp;returnto=1921"/>
    <hyperlink ref="A57" r:id="rId12" display="http://catalog.sdstate.edu/preview_program.php?catoid=22&amp;poid=4153&amp;returnto=1921"/>
    <hyperlink ref="A58" r:id="rId13" display="http://catalog.sdstate.edu/preview_course_nopop.php?catoid=22&amp;coid=73256"/>
    <hyperlink ref="A59" r:id="rId14" display="http://catalog.sdstate.edu/preview_course_nopop.php?catoid=22&amp;coid=73128"/>
    <hyperlink ref="A60" r:id="rId15" display="http://catalog.sdstate.edu/preview_course_nopop.php?catoid=22&amp;coid=71392"/>
    <hyperlink ref="A61" r:id="rId16" display="http://catalog.sdstate.edu/preview_course_nopop.php?catoid=22&amp;coid=73138"/>
  </hyperlinks>
  <pageMargins left="0.25" right="0.25" top="0.25" bottom="0.25" header="0.5" footer="0.5"/>
  <pageSetup scale="86" orientation="portrait" r:id="rId17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2E887A27D483C24C9912ABD887AA410C" ma:contentTypeVersion="0" ma:contentTypeDescription="Create a new document." ma:contentTypeScope="" ma:versionID="e515a611cba473ea2145c6adc87c487e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c64490b4aec6201516c3a874156f37b2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9FF13ADA-A522-41E9-8BA9-D1198C79D48E}">
  <ds:schemaRefs>
    <ds:schemaRef ds:uri="http://purl.org/dc/elements/1.1/"/>
    <ds:schemaRef ds:uri="http://schemas.openxmlformats.org/package/2006/metadata/core-properties"/>
    <ds:schemaRef ds:uri="http://schemas.microsoft.com/office/2006/documentManagement/types"/>
    <ds:schemaRef ds:uri="http://schemas.microsoft.com/office/2006/metadata/properties"/>
    <ds:schemaRef ds:uri="http://schemas.microsoft.com/office/infopath/2007/PartnerControls"/>
    <ds:schemaRef ds:uri="http://purl.org/dc/terms/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C2D32F86-CCF0-459C-AB76-D21FB52C242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4EB88A02-6BC5-4365-8DA5-D4D86EC72023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 EXAMPLE 4-YEAR PLAN</vt:lpstr>
      <vt:lpstr>Sheet1</vt:lpstr>
      <vt:lpstr>COURSE OPTIONS Reference</vt:lpstr>
      <vt:lpstr>' EXAMPLE 4-YEAR PLAN'!Print_Area</vt:lpstr>
      <vt:lpstr>Sheet1!Print_Area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TK Hall</dc:creator>
  <cp:lastModifiedBy>Hoffelt, Janell</cp:lastModifiedBy>
  <cp:lastPrinted>2014-06-05T17:09:47Z</cp:lastPrinted>
  <dcterms:created xsi:type="dcterms:W3CDTF">2011-09-23T19:24:55Z</dcterms:created>
  <dcterms:modified xsi:type="dcterms:W3CDTF">2014-06-05T17:10:17Z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0x0101002E887A27D483C24C9912ABD887AA410C</vt:lpwstr>
  </property>
</Properties>
</file>