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1570" windowHeight="8100"/>
  </bookViews>
  <sheets>
    <sheet name="MLS 4-YEAR PLAN" sheetId="5" r:id="rId1"/>
    <sheet name="Program Information" sheetId="6" r:id="rId2"/>
  </sheets>
  <definedNames>
    <definedName name="_xlnm.Print_Area" localSheetId="0">'MLS 4-YEAR PLAN'!$A$1:$M$90</definedName>
  </definedNames>
  <calcPr calcId="145621"/>
</workbook>
</file>

<file path=xl/calcChain.xml><?xml version="1.0" encoding="utf-8"?>
<calcChain xmlns="http://schemas.openxmlformats.org/spreadsheetml/2006/main">
  <c r="K48" i="5" l="1"/>
  <c r="D21" i="5" l="1"/>
  <c r="D10" i="5"/>
  <c r="D6" i="5"/>
  <c r="D13" i="5"/>
  <c r="D17" i="5"/>
  <c r="D24" i="5"/>
  <c r="D29" i="5"/>
  <c r="D32" i="5"/>
  <c r="D35" i="5"/>
  <c r="D38" i="5"/>
  <c r="K21" i="5"/>
  <c r="K69" i="5" l="1"/>
  <c r="K60" i="5"/>
  <c r="D69" i="5"/>
  <c r="D77" i="5"/>
  <c r="K77" i="5"/>
  <c r="D87" i="5"/>
  <c r="K85" i="5"/>
  <c r="K3" i="5"/>
  <c r="K90" i="5" l="1"/>
</calcChain>
</file>

<file path=xl/sharedStrings.xml><?xml version="1.0" encoding="utf-8"?>
<sst xmlns="http://schemas.openxmlformats.org/spreadsheetml/2006/main" count="328" uniqueCount="162">
  <si>
    <t>Student</t>
  </si>
  <si>
    <t>Advisor</t>
  </si>
  <si>
    <t>SEM</t>
  </si>
  <si>
    <t>CR</t>
  </si>
  <si>
    <t>First Year Seminar (IGR 1)</t>
  </si>
  <si>
    <t>SPCM 101</t>
  </si>
  <si>
    <t>Fundamentals of Speech (SGR 2)</t>
  </si>
  <si>
    <t>SGR #4</t>
  </si>
  <si>
    <t>Humanities/Arts Diversity (SGR 4)</t>
  </si>
  <si>
    <t>ENGL 101</t>
  </si>
  <si>
    <t>Composition I (SGR 1)</t>
  </si>
  <si>
    <t>ENGL 201</t>
  </si>
  <si>
    <t>Composition II (SGR 1)</t>
  </si>
  <si>
    <t>Student ID#</t>
  </si>
  <si>
    <t>Anticipated Graduation Term</t>
  </si>
  <si>
    <t>Minimum GPA</t>
  </si>
  <si>
    <t xml:space="preserve">Today's Date </t>
  </si>
  <si>
    <t>SGR #3</t>
  </si>
  <si>
    <t>Social Sciences/Diversity (SGR 3)</t>
  </si>
  <si>
    <t>Humanities &amp; Arts/Diversity (SGR 4)</t>
  </si>
  <si>
    <t>IGR #2</t>
  </si>
  <si>
    <t>MLS 109</t>
  </si>
  <si>
    <t>CHEM 106/106L</t>
  </si>
  <si>
    <t>CHEM 108/108L</t>
  </si>
  <si>
    <t>BIOL221/221L</t>
  </si>
  <si>
    <t>Anatomy</t>
  </si>
  <si>
    <t>BIOL 325/325L</t>
  </si>
  <si>
    <t>Physiology</t>
  </si>
  <si>
    <t>BIOL 221/221L</t>
  </si>
  <si>
    <t>STAT 281</t>
  </si>
  <si>
    <t>MLS 201</t>
  </si>
  <si>
    <t>Must be accepted into Professional Program</t>
  </si>
  <si>
    <t>MLS 311</t>
  </si>
  <si>
    <t>Clinical Chemistry I</t>
  </si>
  <si>
    <t>MLS 403/403L</t>
  </si>
  <si>
    <t>Diagnostic Immunology and Lab</t>
  </si>
  <si>
    <t>Laboratory Methods</t>
  </si>
  <si>
    <t>MLS 461</t>
  </si>
  <si>
    <t>Management and Education (AW)</t>
  </si>
  <si>
    <t>MLS 301/301L</t>
  </si>
  <si>
    <t>Hematology I and Lab</t>
  </si>
  <si>
    <t>MLS 411/411L</t>
  </si>
  <si>
    <t>Clinical Chemistry II and Lab</t>
  </si>
  <si>
    <t>MLS 341/341L</t>
  </si>
  <si>
    <t>Diagnostic Microbiology</t>
  </si>
  <si>
    <t>MLS 431/431L</t>
  </si>
  <si>
    <t>Immunohematology I and Lab</t>
  </si>
  <si>
    <t>MLS 321</t>
  </si>
  <si>
    <t>Hemostasis</t>
  </si>
  <si>
    <t>MLS 401</t>
  </si>
  <si>
    <t>Hematology II</t>
  </si>
  <si>
    <t>MLS 402L</t>
  </si>
  <si>
    <t>Advanced Hematology/Hemostasis Lab</t>
  </si>
  <si>
    <t>MLS 441/441L</t>
  </si>
  <si>
    <t>Diagnostic Microbiology II and Lab</t>
  </si>
  <si>
    <t>MLS 451/451L</t>
  </si>
  <si>
    <t>Immunohematology II and Lab</t>
  </si>
  <si>
    <t>MLS 471/471L</t>
  </si>
  <si>
    <t>Advanced Medical Diagnostics and Lab</t>
  </si>
  <si>
    <t>This is not a contract. Information is subject to change.</t>
  </si>
  <si>
    <t>MLS 489</t>
  </si>
  <si>
    <t>Phlebotomy Clinical Practice</t>
  </si>
  <si>
    <t>MLS 483</t>
  </si>
  <si>
    <t>Senior Capstone</t>
  </si>
  <si>
    <t>MLS 481</t>
  </si>
  <si>
    <t>Chemistry, UA, Body Fluid Clinical Practice</t>
  </si>
  <si>
    <t>MLS 482</t>
  </si>
  <si>
    <t>Hematology and Hemostasis Clinical Practice</t>
  </si>
  <si>
    <t>MLS 484</t>
  </si>
  <si>
    <t>Immunohematology Clinical Practice</t>
  </si>
  <si>
    <t>MLS 480</t>
  </si>
  <si>
    <t>Molecular Diagnostics Clinical Practice</t>
  </si>
  <si>
    <t>MLS 485</t>
  </si>
  <si>
    <t>Diagnostic Microbiology Clinical Practice</t>
  </si>
  <si>
    <t>GR</t>
  </si>
  <si>
    <t>From 2 different disciplines</t>
  </si>
  <si>
    <t>Understanding Medical Laboratory Science</t>
  </si>
  <si>
    <t>Fall or Spring</t>
  </si>
  <si>
    <t>Atomic and Molecular Structure &amp; Lab (SGR 6)</t>
  </si>
  <si>
    <t>Struc. &amp; Func. Of Organic Molecules &amp; Lab (SGR 6)</t>
  </si>
  <si>
    <t>MATH 102</t>
  </si>
  <si>
    <t>placement</t>
  </si>
  <si>
    <t>College Algebra (SGR 5)</t>
  </si>
  <si>
    <t>HUM ELECT</t>
  </si>
  <si>
    <t>SOC SCI ELECT</t>
  </si>
  <si>
    <t>Sophomore standing</t>
  </si>
  <si>
    <t xml:space="preserve">Select a course from the approved list of A&amp;S Social Science courses that is also an IGR #2 course
is also an IGR #2 course
</t>
  </si>
  <si>
    <t>MLS 412/412L</t>
  </si>
  <si>
    <t>Select Globalization Course</t>
  </si>
  <si>
    <t>Introduction to Statistics</t>
  </si>
  <si>
    <t>A&amp;S Approved Humanities Course</t>
  </si>
  <si>
    <t>Total Credits</t>
  </si>
  <si>
    <t>Must be accepted into a clinical externship/have a "C" in all MLS classes from previous semester</t>
  </si>
  <si>
    <t>Must have "C" in all MLS classes from previous semester</t>
  </si>
  <si>
    <t>SGR courses</t>
  </si>
  <si>
    <t>Advanced Writing (AW)</t>
  </si>
  <si>
    <t>IGR courses</t>
  </si>
  <si>
    <t>Globalization (G)</t>
  </si>
  <si>
    <t>Major Courses Requires C or Better</t>
  </si>
  <si>
    <t>College of Arts and Sciences</t>
  </si>
  <si>
    <t>Recommended;  Not required</t>
  </si>
  <si>
    <t>MLS 487 Clinical Elective 1-4 Credits</t>
  </si>
  <si>
    <t>Recommended; Not required</t>
  </si>
  <si>
    <t>Math 102 or higher</t>
  </si>
  <si>
    <t>A&amp;S Approved Social Science Course</t>
  </si>
  <si>
    <t>Medical Laboratory Science Professional Program Admission</t>
  </si>
  <si>
    <t>1. Minimum cumulative GPA of 2.8 on a 4.0 scale in all college work attempted</t>
  </si>
  <si>
    <t>2. Completion of a minimum of 60 credit hours and a grade of “C” or “70%” minimum in all prerequisite courses in biology, chemistry and math by the start of the fall semester of the professional program</t>
  </si>
  <si>
    <t>3. Successfully passed the SDSU Academic Proficiency Exams</t>
  </si>
  <si>
    <t>4. Ability to meet the non-academic Essential Functions of the program as described in the MLS Student Handbook.</t>
  </si>
  <si>
    <t>5. A grade of “C” or better is required in all courses required for the major.</t>
  </si>
  <si>
    <t xml:space="preserve"> Admission into the on-campus professional component is contingent upon successfully meeting the following criteria:</t>
  </si>
  <si>
    <t>Notes</t>
  </si>
  <si>
    <t>(Exceptions include transfer students and other instances where extensions have been granted in unusual circumstances).</t>
  </si>
  <si>
    <t>Clinical Practice courses will be completed at a clinical affiliate site. Placement at the clinical affiliate will be made by MLS program faculty. Current available sites are Brookings Health System, Avera Health Network Affiliated Hospitals, Mayo SW Regional Health Network, Army Hospital Fort Collins Colorado, VA Regional Medical Center Sioux Falls, Huron Regional Medical Center, Prairie Lakes Healthcare, VA Medical Center Black Hills of Hot Springs, Rapid City Regional Hospital, Sanford Health Network Affiliated Hospitals and Spearfish Regional Hospital.</t>
  </si>
  <si>
    <t>Freshman Year Fall Courses 2014</t>
  </si>
  <si>
    <t>Sophomore Year Fall Courses 2015</t>
  </si>
  <si>
    <t>Junior Year Fall Course 2016</t>
  </si>
  <si>
    <t>Senior Year Fall Courses 2017</t>
  </si>
  <si>
    <t>Freshman Year Spring Courses 2015</t>
  </si>
  <si>
    <t>Sophomore Year Spring Courses 2016</t>
  </si>
  <si>
    <t>Junior Year Spring Courses 2017</t>
  </si>
  <si>
    <t>Senior Year Summer Courses 2018</t>
  </si>
  <si>
    <t>Senior Year Spring Courses 2018</t>
  </si>
  <si>
    <t>System Gen Ed Requirements  (SGR) (30 credits, Complete First 2 Years)</t>
  </si>
  <si>
    <t>College of Arts and Sciences Requirements for Bachelor of Science</t>
  </si>
  <si>
    <t>SGR Goal 1</t>
  </si>
  <si>
    <t>Written Communication (6 credits)</t>
  </si>
  <si>
    <r>
      <t>Natural Science Requirement (14 credits</t>
    </r>
    <r>
      <rPr>
        <sz val="9"/>
        <rFont val="Calibri"/>
        <family val="2"/>
        <scheme val="minor"/>
      </rPr>
      <t xml:space="preserve"> - 8 Physical Sci credits and 6 Bio Sci credits)</t>
    </r>
  </si>
  <si>
    <t>Chemistry Survey and Lab (SGR 6)</t>
  </si>
  <si>
    <t>Organic and Biochemistry and Lab (SGR 6)</t>
  </si>
  <si>
    <t>SGR Goal 2</t>
  </si>
  <si>
    <t>Oral Communication (3 credits)</t>
  </si>
  <si>
    <t>Humanities Requirement (8 credits)</t>
  </si>
  <si>
    <t>SGR Goal 3</t>
  </si>
  <si>
    <t>Social Sciences/Diversity (2 Disciplines, 6 credits)</t>
  </si>
  <si>
    <t>SGR Goal 4</t>
  </si>
  <si>
    <t>Humanities and Arts/Diversity (2 Disciplines, 6 credits)</t>
  </si>
  <si>
    <t>Social Science Requirement (12 credits)</t>
  </si>
  <si>
    <t>SGR Goal 5</t>
  </si>
  <si>
    <t>Mathematics (3 credits)</t>
  </si>
  <si>
    <t>Select a course from the approved list of A&amp;S Social Science courses that is also an IGR #2 course</t>
  </si>
  <si>
    <t>SGR Goal 6</t>
  </si>
  <si>
    <t>Natural Sciences (6 credits)</t>
  </si>
  <si>
    <t>Institutional Graduation Requirements (IGRs) (5 credits)</t>
  </si>
  <si>
    <t>IGR Goal 1</t>
  </si>
  <si>
    <t>Professional Program Status Required</t>
  </si>
  <si>
    <t>IGR Goal 2</t>
  </si>
  <si>
    <t>Globalization Requirement</t>
  </si>
  <si>
    <t>Advanced Writing Requirement</t>
  </si>
  <si>
    <t>Additional Elective Coursework</t>
  </si>
  <si>
    <t>Major Courses</t>
  </si>
  <si>
    <t>TOTAL CREDITS</t>
  </si>
  <si>
    <t>Bachelor of Science in Medical Laboratory Science (Fall 2014)</t>
  </si>
  <si>
    <t>Sample 4 Year Plan</t>
  </si>
  <si>
    <t>2014-2015 Undergraduate Catalog Requirements</t>
  </si>
  <si>
    <t xml:space="preserve">Cultural Awareness and Social and Environmental Responsibility         </t>
  </si>
  <si>
    <t>(Must have a different prefix than the courses used to meet SGR 3, 4 and 6)</t>
  </si>
  <si>
    <r>
      <rPr>
        <b/>
        <sz val="9"/>
        <color rgb="FFFF0000"/>
        <rFont val="Calibri"/>
        <family val="2"/>
      </rPr>
      <t>Prerequisites</t>
    </r>
    <r>
      <rPr>
        <b/>
        <sz val="9"/>
        <rFont val="Calibri"/>
        <family val="2"/>
      </rPr>
      <t>/Comments</t>
    </r>
  </si>
  <si>
    <t>First Year Seminar</t>
  </si>
  <si>
    <t>MICR 231 General Microbiology 4 Credits</t>
  </si>
  <si>
    <t>Requirements for College/Major/Program/Other required courses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</si>
</sst>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6"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sz val="12"/>
      <color rgb="FFFF0000"/>
      <name val="Calibri"/>
      <family val="2"/>
    </font>
    <font>
      <sz val="9"/>
      <color rgb="FFFF0000"/>
      <name val="Calibri"/>
      <family val="2"/>
      <scheme val="minor"/>
    </font>
    <font>
      <u/>
      <sz val="9"/>
      <name val="Calibri"/>
      <family val="2"/>
      <scheme val="minor"/>
    </font>
    <font>
      <b/>
      <sz val="10"/>
      <color rgb="FFFF0000"/>
      <name val="Arial"/>
      <family val="2"/>
    </font>
    <font>
      <b/>
      <sz val="9"/>
      <color rgb="FFFF0000"/>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b/>
      <sz val="9"/>
      <name val="Calibri"/>
      <family val="2"/>
      <scheme val="minor"/>
    </font>
    <font>
      <b/>
      <u/>
      <sz val="9"/>
      <name val="Calibri"/>
      <family val="2"/>
      <scheme val="minor"/>
    </font>
    <font>
      <b/>
      <u/>
      <sz val="9"/>
      <name val="Calibri"/>
      <family val="2"/>
    </font>
    <font>
      <sz val="9"/>
      <color theme="1"/>
      <name val="Calibri"/>
      <family val="2"/>
      <scheme val="minor"/>
    </font>
    <font>
      <u/>
      <sz val="9"/>
      <color theme="10"/>
      <name val="Calibri"/>
      <family val="2"/>
      <scheme val="minor"/>
    </font>
    <font>
      <b/>
      <sz val="9"/>
      <color theme="1"/>
      <name val="Calibri"/>
      <family val="2"/>
      <scheme val="minor"/>
    </font>
    <font>
      <b/>
      <u/>
      <sz val="9"/>
      <color theme="1"/>
      <name val="Calibri"/>
      <family val="2"/>
      <scheme val="minor"/>
    </font>
    <font>
      <sz val="9"/>
      <color rgb="FF000000"/>
      <name val="Calibri"/>
      <family val="2"/>
      <scheme val="minor"/>
    </font>
    <font>
      <b/>
      <sz val="9"/>
      <color rgb="FFFF0000"/>
      <name val="Calibri"/>
      <family val="2"/>
    </font>
    <font>
      <sz val="9"/>
      <name val="Arial"/>
      <family val="2"/>
    </font>
    <font>
      <b/>
      <sz val="9"/>
      <color rgb="FFFF0000"/>
      <name val="Arial"/>
      <family val="2"/>
    </font>
    <font>
      <sz val="9"/>
      <color theme="0" tint="-0.499984740745262"/>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99"/>
        <bgColor rgb="FF000000"/>
      </patternFill>
    </fill>
    <fill>
      <patternFill patternType="solid">
        <fgColor rgb="FFE6B8B7"/>
        <bgColor rgb="FF000000"/>
      </patternFill>
    </fill>
    <fill>
      <patternFill patternType="solid">
        <fgColor rgb="FFC5D9F1"/>
        <bgColor rgb="FF000000"/>
      </patternFill>
    </fill>
    <fill>
      <patternFill patternType="solid">
        <fgColor rgb="FFCCC0DA"/>
        <bgColor rgb="FF000000"/>
      </patternFill>
    </fill>
    <fill>
      <patternFill patternType="solid">
        <fgColor rgb="FFD8E4BC"/>
        <bgColor rgb="FF000000"/>
      </patternFill>
    </fill>
    <fill>
      <patternFill patternType="solid">
        <fgColor theme="0"/>
        <bgColor indexed="64"/>
      </patternFill>
    </fill>
    <fill>
      <patternFill patternType="solid">
        <fgColor rgb="FFFCD5B4"/>
        <bgColor rgb="FF000000"/>
      </patternFill>
    </fill>
  </fills>
  <borders count="24">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diagonal/>
    </border>
    <border>
      <left style="hair">
        <color auto="1"/>
      </left>
      <right style="hair">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hair">
        <color auto="1"/>
      </right>
      <top/>
      <bottom style="hair">
        <color auto="1"/>
      </bottom>
      <diagonal/>
    </border>
    <border>
      <left style="hair">
        <color auto="1"/>
      </left>
      <right/>
      <top/>
      <bottom style="hair">
        <color auto="1"/>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32" fillId="0" borderId="0" applyNumberFormat="0" applyFill="0" applyBorder="0" applyAlignment="0" applyProtection="0"/>
    <xf numFmtId="0" fontId="1" fillId="0" borderId="0"/>
    <xf numFmtId="0" fontId="1" fillId="0" borderId="0"/>
    <xf numFmtId="0" fontId="1" fillId="0" borderId="0"/>
  </cellStyleXfs>
  <cellXfs count="282">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applyAlignment="1">
      <alignment horizontal="center"/>
    </xf>
    <xf numFmtId="0" fontId="8" fillId="0" borderId="0" xfId="2" applyFont="1" applyFill="1" applyBorder="1" applyAlignment="1">
      <alignment horizontal="center"/>
    </xf>
    <xf numFmtId="0" fontId="8" fillId="0" borderId="3" xfId="2" applyFont="1" applyFill="1" applyBorder="1"/>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0" borderId="11" xfId="2" applyFont="1" applyFill="1" applyBorder="1"/>
    <xf numFmtId="0" fontId="5" fillId="0" borderId="12" xfId="2" applyFont="1" applyFill="1" applyBorder="1" applyAlignment="1">
      <alignment horizontal="left"/>
    </xf>
    <xf numFmtId="0" fontId="5" fillId="0" borderId="8" xfId="2" applyFont="1" applyFill="1" applyBorder="1"/>
    <xf numFmtId="0" fontId="5" fillId="0" borderId="13" xfId="2" applyFont="1" applyFill="1" applyBorder="1" applyAlignment="1">
      <alignment horizontal="center"/>
    </xf>
    <xf numFmtId="0" fontId="5" fillId="0" borderId="8" xfId="2" applyFont="1" applyFill="1" applyBorder="1" applyAlignment="1">
      <alignment horizontal="left"/>
    </xf>
    <xf numFmtId="0" fontId="5" fillId="0" borderId="8" xfId="2" applyFont="1" applyFill="1" applyBorder="1" applyAlignment="1">
      <alignment horizontal="center"/>
    </xf>
    <xf numFmtId="0" fontId="5" fillId="0" borderId="14"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0" xfId="2" quotePrefix="1" applyFont="1" applyFill="1" applyBorder="1" applyAlignment="1">
      <alignment horizontal="right"/>
    </xf>
    <xf numFmtId="0" fontId="10" fillId="0" borderId="0" xfId="2" applyFont="1" applyFill="1" applyBorder="1" applyAlignment="1">
      <alignment horizontal="center"/>
    </xf>
    <xf numFmtId="0" fontId="8" fillId="0" borderId="5" xfId="2" applyFont="1" applyFill="1" applyBorder="1"/>
    <xf numFmtId="0" fontId="5" fillId="0" borderId="6" xfId="2" applyFont="1" applyFill="1" applyBorder="1" applyAlignment="1">
      <alignment horizontal="center"/>
    </xf>
    <xf numFmtId="0" fontId="5" fillId="0" borderId="11" xfId="2" applyFont="1" applyFill="1" applyBorder="1" applyAlignment="1">
      <alignment horizontal="center"/>
    </xf>
    <xf numFmtId="0" fontId="5" fillId="0" borderId="7" xfId="2"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5" fillId="0" borderId="3" xfId="3"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quotePrefix="1" applyFont="1" applyFill="1" applyBorder="1" applyAlignment="1">
      <alignment horizontal="center"/>
    </xf>
    <xf numFmtId="0" fontId="13" fillId="0" borderId="3" xfId="2" quotePrefix="1"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0" applyFont="1" applyFill="1" applyBorder="1"/>
    <xf numFmtId="0" fontId="14" fillId="0" borderId="0" xfId="0" quotePrefix="1" applyFont="1" applyFill="1" applyBorder="1" applyAlignment="1">
      <alignment horizontal="center"/>
    </xf>
    <xf numFmtId="0" fontId="14" fillId="0" borderId="0" xfId="0" quotePrefix="1" applyFont="1" applyFill="1" applyBorder="1"/>
    <xf numFmtId="16" fontId="14" fillId="0" borderId="0" xfId="0" applyNumberFormat="1" applyFont="1" applyFill="1" applyBorder="1"/>
    <xf numFmtId="16" fontId="14" fillId="0" borderId="0" xfId="0" quotePrefix="1" applyNumberFormat="1" applyFont="1" applyFill="1" applyBorder="1" applyAlignment="1">
      <alignment horizontal="center"/>
    </xf>
    <xf numFmtId="0" fontId="16" fillId="0" borderId="0" xfId="0" applyFont="1" applyFill="1" applyBorder="1"/>
    <xf numFmtId="0" fontId="7" fillId="0" borderId="0" xfId="0" applyFont="1" applyFill="1" applyBorder="1"/>
    <xf numFmtId="0" fontId="7" fillId="0" borderId="0" xfId="0" quotePrefix="1" applyFont="1" applyFill="1" applyBorder="1"/>
    <xf numFmtId="0" fontId="15" fillId="0" borderId="0" xfId="0" quotePrefix="1" applyFont="1" applyFill="1" applyBorder="1"/>
    <xf numFmtId="16" fontId="15" fillId="0" borderId="0" xfId="0" applyNumberFormat="1" applyFont="1" applyFill="1" applyBorder="1"/>
    <xf numFmtId="0" fontId="11" fillId="0" borderId="0" xfId="0" applyFont="1" applyFill="1" applyBorder="1" applyAlignment="1">
      <alignment horizontal="center"/>
    </xf>
    <xf numFmtId="0" fontId="19" fillId="0" borderId="0" xfId="2" applyFont="1" applyAlignment="1">
      <alignment horizontal="center"/>
    </xf>
    <xf numFmtId="0" fontId="20" fillId="0" borderId="1" xfId="2" applyFont="1" applyBorder="1"/>
    <xf numFmtId="0" fontId="20" fillId="0" borderId="1" xfId="2" applyFont="1" applyBorder="1" applyAlignment="1">
      <alignment horizontal="center"/>
    </xf>
    <xf numFmtId="0" fontId="6" fillId="0" borderId="0" xfId="2" applyFont="1" applyAlignment="1">
      <alignment horizontal="right" wrapText="1"/>
    </xf>
    <xf numFmtId="0" fontId="22" fillId="0" borderId="0" xfId="2" applyFont="1" applyFill="1" applyAlignment="1">
      <alignment horizontal="left"/>
    </xf>
    <xf numFmtId="0" fontId="22" fillId="0" borderId="0" xfId="2" applyFont="1" applyFill="1"/>
    <xf numFmtId="2" fontId="18" fillId="0" borderId="2" xfId="2" applyNumberFormat="1" applyFont="1" applyBorder="1" applyAlignment="1">
      <alignment horizontal="center"/>
    </xf>
    <xf numFmtId="0" fontId="20" fillId="0" borderId="0" xfId="2" applyFont="1" applyBorder="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alignment horizontal="center"/>
    </xf>
    <xf numFmtId="0" fontId="13" fillId="0" borderId="3" xfId="2" applyFont="1" applyFill="1" applyBorder="1" applyAlignment="1">
      <alignment horizontal="left"/>
    </xf>
    <xf numFmtId="0" fontId="1" fillId="0" borderId="0" xfId="1"/>
    <xf numFmtId="0" fontId="22" fillId="0" borderId="3" xfId="0" applyFont="1" applyFill="1" applyBorder="1"/>
    <xf numFmtId="0" fontId="22" fillId="0" borderId="0" xfId="1" applyFont="1"/>
    <xf numFmtId="0" fontId="22" fillId="0" borderId="3" xfId="2" applyFont="1" applyFill="1" applyBorder="1" applyAlignment="1">
      <alignment horizontal="left"/>
    </xf>
    <xf numFmtId="0" fontId="22" fillId="0" borderId="4" xfId="2" applyFont="1" applyFill="1" applyBorder="1" applyAlignment="1">
      <alignment horizontal="center"/>
    </xf>
    <xf numFmtId="0" fontId="22" fillId="0" borderId="10" xfId="2" applyFont="1" applyFill="1" applyBorder="1" applyAlignment="1">
      <alignment horizontal="center"/>
    </xf>
    <xf numFmtId="0" fontId="22" fillId="0" borderId="3" xfId="2" applyFont="1" applyFill="1" applyBorder="1" applyAlignment="1">
      <alignment horizontal="center"/>
    </xf>
    <xf numFmtId="0" fontId="22" fillId="0" borderId="3" xfId="2" quotePrefix="1" applyFont="1" applyFill="1" applyBorder="1" applyAlignment="1">
      <alignment horizontal="left"/>
    </xf>
    <xf numFmtId="0" fontId="22" fillId="0" borderId="0" xfId="1" applyFont="1" applyAlignment="1">
      <alignment horizontal="center"/>
    </xf>
    <xf numFmtId="0" fontId="25" fillId="0" borderId="3" xfId="2" applyFont="1" applyFill="1" applyBorder="1" applyAlignment="1">
      <alignment horizontal="left"/>
    </xf>
    <xf numFmtId="0" fontId="8" fillId="0" borderId="9" xfId="2" applyFont="1" applyFill="1" applyBorder="1" applyAlignment="1">
      <alignment horizontal="center"/>
    </xf>
    <xf numFmtId="0" fontId="22" fillId="0" borderId="3" xfId="1" applyFont="1" applyBorder="1"/>
    <xf numFmtId="0" fontId="22" fillId="0" borderId="7" xfId="1" applyFont="1" applyBorder="1"/>
    <xf numFmtId="0" fontId="22" fillId="0" borderId="7" xfId="1" applyFont="1" applyBorder="1" applyAlignment="1">
      <alignment horizontal="center"/>
    </xf>
    <xf numFmtId="0" fontId="22" fillId="0" borderId="3" xfId="1" applyFont="1" applyBorder="1" applyAlignment="1">
      <alignment horizontal="center"/>
    </xf>
    <xf numFmtId="0" fontId="5" fillId="4" borderId="3" xfId="2" applyFont="1" applyFill="1" applyBorder="1" applyAlignment="1">
      <alignment horizontal="left"/>
    </xf>
    <xf numFmtId="0" fontId="5" fillId="2" borderId="3" xfId="0" applyFont="1" applyFill="1" applyBorder="1"/>
    <xf numFmtId="0" fontId="5" fillId="7" borderId="3" xfId="2" applyFont="1" applyFill="1" applyBorder="1" applyAlignment="1">
      <alignment horizontal="left"/>
    </xf>
    <xf numFmtId="0" fontId="5" fillId="7" borderId="3" xfId="2" applyFont="1" applyFill="1" applyBorder="1"/>
    <xf numFmtId="0" fontId="5" fillId="5" borderId="3" xfId="3" applyFont="1" applyFill="1" applyBorder="1"/>
    <xf numFmtId="0" fontId="5" fillId="5" borderId="3" xfId="2" applyFont="1" applyFill="1" applyBorder="1" applyAlignment="1">
      <alignment horizontal="left"/>
    </xf>
    <xf numFmtId="0" fontId="5" fillId="5" borderId="3" xfId="2" applyFont="1" applyFill="1" applyBorder="1"/>
    <xf numFmtId="0" fontId="22" fillId="5" borderId="3" xfId="0" applyFont="1" applyFill="1" applyBorder="1"/>
    <xf numFmtId="0" fontId="22" fillId="5" borderId="3" xfId="2" applyFont="1" applyFill="1" applyBorder="1"/>
    <xf numFmtId="0" fontId="22" fillId="5" borderId="3" xfId="3" applyFont="1" applyFill="1" applyBorder="1"/>
    <xf numFmtId="0" fontId="5" fillId="3" borderId="3" xfId="0" applyFont="1" applyFill="1" applyBorder="1"/>
    <xf numFmtId="0" fontId="22" fillId="5" borderId="3" xfId="1" applyFont="1" applyFill="1" applyBorder="1"/>
    <xf numFmtId="0" fontId="5" fillId="0" borderId="11" xfId="0" applyFont="1" applyFill="1" applyBorder="1"/>
    <xf numFmtId="0" fontId="13" fillId="0" borderId="11" xfId="2" quotePrefix="1" applyFont="1" applyFill="1" applyBorder="1" applyAlignment="1">
      <alignment horizontal="left"/>
    </xf>
    <xf numFmtId="0" fontId="5" fillId="0" borderId="17" xfId="2" applyFont="1" applyFill="1" applyBorder="1"/>
    <xf numFmtId="0" fontId="5" fillId="0" borderId="16" xfId="2" applyFont="1" applyFill="1" applyBorder="1"/>
    <xf numFmtId="0" fontId="8" fillId="0" borderId="7" xfId="2" applyFont="1" applyFill="1" applyBorder="1"/>
    <xf numFmtId="0" fontId="5" fillId="0" borderId="7" xfId="2" applyFont="1" applyFill="1" applyBorder="1"/>
    <xf numFmtId="0" fontId="26" fillId="0" borderId="3" xfId="0" applyFont="1" applyFill="1" applyBorder="1" applyAlignment="1">
      <alignment horizontal="center"/>
    </xf>
    <xf numFmtId="0" fontId="8" fillId="0" borderId="13" xfId="2" applyFont="1" applyFill="1" applyBorder="1" applyAlignment="1">
      <alignment horizontal="center"/>
    </xf>
    <xf numFmtId="0" fontId="5" fillId="0" borderId="20" xfId="2" applyFont="1" applyFill="1" applyBorder="1" applyAlignment="1">
      <alignment horizontal="center"/>
    </xf>
    <xf numFmtId="0" fontId="5" fillId="0" borderId="17" xfId="2" applyFont="1" applyFill="1" applyBorder="1" applyAlignment="1">
      <alignment horizontal="center"/>
    </xf>
    <xf numFmtId="0" fontId="5" fillId="0" borderId="23" xfId="2" applyFont="1" applyFill="1" applyBorder="1"/>
    <xf numFmtId="0" fontId="5" fillId="8" borderId="0" xfId="2" applyFont="1" applyFill="1" applyBorder="1"/>
    <xf numFmtId="0" fontId="5" fillId="9" borderId="0" xfId="2" applyFont="1" applyFill="1" applyBorder="1"/>
    <xf numFmtId="0" fontId="5" fillId="10" borderId="0" xfId="2" applyFont="1" applyFill="1" applyBorder="1"/>
    <xf numFmtId="0" fontId="5" fillId="11" borderId="0" xfId="2" applyFont="1" applyFill="1" applyBorder="1"/>
    <xf numFmtId="0" fontId="5" fillId="12" borderId="0" xfId="2" applyFont="1" applyFill="1" applyBorder="1"/>
    <xf numFmtId="0" fontId="5" fillId="7" borderId="0" xfId="0" applyFont="1" applyFill="1" applyBorder="1"/>
    <xf numFmtId="0" fontId="22" fillId="0" borderId="3" xfId="0" applyFont="1" applyFill="1" applyBorder="1" applyAlignment="1">
      <alignment horizontal="center"/>
    </xf>
    <xf numFmtId="0" fontId="22" fillId="13" borderId="3" xfId="1" applyFont="1" applyFill="1" applyBorder="1"/>
    <xf numFmtId="0" fontId="31" fillId="0" borderId="0" xfId="0" applyFont="1" applyAlignment="1">
      <alignment horizontal="left" vertical="center" indent="3"/>
    </xf>
    <xf numFmtId="0" fontId="23" fillId="0" borderId="0" xfId="0" applyFont="1" applyFill="1" applyBorder="1" applyAlignment="1">
      <alignment horizontal="left" indent="3"/>
    </xf>
    <xf numFmtId="0" fontId="34" fillId="0" borderId="0" xfId="0" applyFont="1" applyAlignment="1">
      <alignment horizontal="center"/>
    </xf>
    <xf numFmtId="0" fontId="22" fillId="14" borderId="3" xfId="0" applyFont="1" applyFill="1" applyBorder="1" applyAlignment="1">
      <alignment horizontal="left"/>
    </xf>
    <xf numFmtId="0" fontId="22" fillId="14" borderId="22" xfId="0" applyFont="1" applyFill="1" applyBorder="1" applyAlignment="1">
      <alignment horizontal="center"/>
    </xf>
    <xf numFmtId="0" fontId="22" fillId="0" borderId="0" xfId="0" applyFont="1" applyAlignment="1">
      <alignment horizontal="left"/>
    </xf>
    <xf numFmtId="0" fontId="34" fillId="0" borderId="0" xfId="0" applyFont="1" applyAlignment="1">
      <alignment horizontal="left"/>
    </xf>
    <xf numFmtId="0" fontId="22" fillId="12" borderId="3" xfId="0" applyFont="1" applyFill="1" applyBorder="1" applyAlignment="1">
      <alignment horizontal="left"/>
    </xf>
    <xf numFmtId="0" fontId="22" fillId="12" borderId="4" xfId="0" applyFont="1" applyFill="1" applyBorder="1" applyAlignment="1">
      <alignment horizontal="center"/>
    </xf>
    <xf numFmtId="0" fontId="22" fillId="12" borderId="22" xfId="0" applyFont="1" applyFill="1" applyBorder="1" applyAlignment="1">
      <alignment horizontal="center"/>
    </xf>
    <xf numFmtId="0" fontId="22" fillId="10" borderId="22" xfId="0" applyFont="1" applyFill="1" applyBorder="1" applyAlignment="1">
      <alignment horizontal="center"/>
    </xf>
    <xf numFmtId="0" fontId="22" fillId="12" borderId="14" xfId="0" applyFont="1" applyFill="1" applyBorder="1" applyAlignment="1">
      <alignment horizontal="center"/>
    </xf>
    <xf numFmtId="0" fontId="22" fillId="11" borderId="3" xfId="0" applyFont="1" applyFill="1" applyBorder="1" applyAlignment="1">
      <alignment horizontal="center" wrapText="1"/>
    </xf>
    <xf numFmtId="0" fontId="22" fillId="11" borderId="4" xfId="0" applyFont="1" applyFill="1" applyBorder="1" applyAlignment="1">
      <alignment horizontal="center" wrapText="1"/>
    </xf>
    <xf numFmtId="0" fontId="22" fillId="11" borderId="22" xfId="0" applyFont="1" applyFill="1" applyBorder="1" applyAlignment="1">
      <alignment horizontal="center"/>
    </xf>
    <xf numFmtId="0" fontId="22" fillId="11" borderId="4" xfId="0" applyFont="1" applyFill="1" applyBorder="1" applyAlignment="1">
      <alignment horizontal="center"/>
    </xf>
    <xf numFmtId="0" fontId="22" fillId="9" borderId="22" xfId="0" applyFont="1" applyFill="1" applyBorder="1" applyAlignment="1">
      <alignment horizontal="center"/>
    </xf>
    <xf numFmtId="0" fontId="22" fillId="9" borderId="4" xfId="0" applyFont="1" applyFill="1" applyBorder="1" applyAlignment="1">
      <alignment horizontal="center"/>
    </xf>
    <xf numFmtId="0" fontId="22" fillId="0" borderId="4" xfId="0" applyFont="1" applyBorder="1" applyAlignment="1">
      <alignment horizontal="center"/>
    </xf>
    <xf numFmtId="0" fontId="22" fillId="0" borderId="22" xfId="0" applyFont="1" applyBorder="1" applyAlignment="1">
      <alignment horizontal="center"/>
    </xf>
    <xf numFmtId="0" fontId="22" fillId="8" borderId="0" xfId="0" applyFont="1" applyFill="1" applyAlignment="1">
      <alignment horizontal="left"/>
    </xf>
    <xf numFmtId="0" fontId="22" fillId="11" borderId="0" xfId="0" applyFont="1" applyFill="1" applyAlignment="1">
      <alignment horizontal="left"/>
    </xf>
    <xf numFmtId="0" fontId="22" fillId="14" borderId="0" xfId="0" applyFont="1" applyFill="1" applyAlignment="1">
      <alignment horizontal="left"/>
    </xf>
    <xf numFmtId="0" fontId="22" fillId="10" borderId="0" xfId="0" applyFont="1" applyFill="1" applyAlignment="1">
      <alignment horizontal="left"/>
    </xf>
    <xf numFmtId="0" fontId="22" fillId="9" borderId="0" xfId="0" applyFont="1" applyFill="1" applyAlignment="1">
      <alignment horizontal="left"/>
    </xf>
    <xf numFmtId="0" fontId="22" fillId="12" borderId="0" xfId="0" applyFont="1" applyFill="1" applyAlignment="1">
      <alignment horizontal="left"/>
    </xf>
    <xf numFmtId="0" fontId="34" fillId="0" borderId="0" xfId="0" applyFont="1" applyAlignment="1">
      <alignment horizontal="right"/>
    </xf>
    <xf numFmtId="0" fontId="22" fillId="12" borderId="7" xfId="0" applyFont="1" applyFill="1" applyBorder="1" applyAlignment="1">
      <alignment horizontal="center"/>
    </xf>
    <xf numFmtId="0" fontId="22" fillId="0" borderId="6" xfId="0" applyFont="1" applyBorder="1" applyAlignment="1">
      <alignment horizontal="center"/>
    </xf>
    <xf numFmtId="0" fontId="35" fillId="0" borderId="0" xfId="0" applyFont="1" applyAlignment="1">
      <alignment horizontal="center"/>
    </xf>
    <xf numFmtId="0" fontId="35" fillId="0" borderId="8" xfId="0" applyFont="1" applyBorder="1" applyAlignment="1">
      <alignment horizontal="center"/>
    </xf>
    <xf numFmtId="0" fontId="22" fillId="0" borderId="0" xfId="0" applyFont="1" applyAlignment="1">
      <alignment horizontal="center"/>
    </xf>
    <xf numFmtId="0" fontId="34" fillId="0" borderId="0" xfId="0" applyFont="1"/>
    <xf numFmtId="0" fontId="5" fillId="0" borderId="0" xfId="0" applyFont="1" applyFill="1" applyBorder="1" applyAlignment="1">
      <alignment horizontal="left"/>
    </xf>
    <xf numFmtId="0" fontId="4" fillId="0" borderId="0" xfId="4" applyFont="1" applyFill="1" applyBorder="1" applyAlignment="1">
      <alignment horizontal="center"/>
    </xf>
    <xf numFmtId="0" fontId="19" fillId="0" borderId="0" xfId="4" applyFont="1" applyAlignment="1">
      <alignment horizontal="right"/>
    </xf>
    <xf numFmtId="0" fontId="20" fillId="0" borderId="1" xfId="4" applyFont="1" applyBorder="1"/>
    <xf numFmtId="0" fontId="19"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39" fillId="0" borderId="0" xfId="0" applyFont="1"/>
    <xf numFmtId="0" fontId="38" fillId="0" borderId="0" xfId="3" applyFont="1" applyFill="1" applyBorder="1" applyProtection="1">
      <protection locked="0"/>
    </xf>
    <xf numFmtId="0" fontId="34" fillId="0" borderId="0" xfId="0" applyFont="1" applyFill="1" applyBorder="1" applyAlignment="1">
      <alignment horizontal="left"/>
    </xf>
    <xf numFmtId="0" fontId="35" fillId="0" borderId="8" xfId="0" applyFont="1" applyBorder="1"/>
    <xf numFmtId="0" fontId="22" fillId="8" borderId="4" xfId="0" applyFont="1" applyFill="1" applyBorder="1" applyAlignment="1">
      <alignment horizontal="left"/>
    </xf>
    <xf numFmtId="0" fontId="22" fillId="8" borderId="22" xfId="0" applyFont="1" applyFill="1" applyBorder="1" applyAlignment="1">
      <alignment horizontal="center"/>
    </xf>
    <xf numFmtId="0" fontId="22" fillId="8" borderId="4" xfId="0" applyFont="1" applyFill="1" applyBorder="1" applyAlignment="1">
      <alignment horizontal="center"/>
    </xf>
    <xf numFmtId="0" fontId="5" fillId="0" borderId="3" xfId="0" applyFont="1" applyFill="1" applyBorder="1"/>
    <xf numFmtId="0" fontId="5" fillId="0" borderId="0" xfId="0" applyFont="1" applyFill="1" applyBorder="1" applyAlignment="1">
      <alignment horizontal="center"/>
    </xf>
    <xf numFmtId="0" fontId="5" fillId="0" borderId="0" xfId="0" applyFont="1" applyFill="1" applyBorder="1"/>
    <xf numFmtId="0" fontId="36" fillId="0" borderId="0" xfId="0" applyFont="1" applyFill="1" applyBorder="1"/>
    <xf numFmtId="0" fontId="5" fillId="0" borderId="3" xfId="0" applyFont="1" applyFill="1" applyBorder="1" applyAlignment="1">
      <alignment horizontal="center"/>
    </xf>
    <xf numFmtId="0" fontId="5" fillId="5" borderId="3" xfId="0" applyFont="1" applyFill="1" applyBorder="1"/>
    <xf numFmtId="0" fontId="36" fillId="0" borderId="0" xfId="0" applyFont="1" applyFill="1" applyBorder="1" applyAlignment="1">
      <alignment horizontal="center"/>
    </xf>
    <xf numFmtId="0" fontId="22" fillId="8" borderId="3" xfId="0" applyFont="1" applyFill="1" applyBorder="1" applyAlignment="1">
      <alignment horizontal="left"/>
    </xf>
    <xf numFmtId="0" fontId="22" fillId="8" borderId="3" xfId="0" applyFont="1" applyFill="1" applyBorder="1" applyAlignment="1">
      <alignment horizontal="center"/>
    </xf>
    <xf numFmtId="0" fontId="0" fillId="0" borderId="0" xfId="0" applyBorder="1" applyAlignment="1">
      <alignment horizontal="center"/>
    </xf>
    <xf numFmtId="0" fontId="20" fillId="0" borderId="0" xfId="4" applyFont="1" applyBorder="1" applyAlignment="1">
      <alignment horizontal="center"/>
    </xf>
    <xf numFmtId="0" fontId="25" fillId="8" borderId="22" xfId="0" applyFont="1" applyFill="1" applyBorder="1" applyAlignment="1">
      <alignment horizontal="left"/>
    </xf>
    <xf numFmtId="0" fontId="22" fillId="8" borderId="22" xfId="0" applyFont="1" applyFill="1" applyBorder="1" applyAlignment="1">
      <alignment horizontal="left"/>
    </xf>
    <xf numFmtId="0" fontId="22" fillId="12" borderId="22" xfId="0" applyFont="1" applyFill="1" applyBorder="1" applyAlignment="1">
      <alignment horizontal="left"/>
    </xf>
    <xf numFmtId="0" fontId="25" fillId="12" borderId="22" xfId="0" applyFont="1" applyFill="1" applyBorder="1" applyAlignment="1">
      <alignment horizontal="left"/>
    </xf>
    <xf numFmtId="0" fontId="34" fillId="0" borderId="8" xfId="0" applyFont="1" applyBorder="1" applyAlignment="1">
      <alignment horizontal="left"/>
    </xf>
    <xf numFmtId="0" fontId="22" fillId="9" borderId="4" xfId="0" applyFont="1" applyFill="1" applyBorder="1" applyAlignment="1">
      <alignment horizontal="left"/>
    </xf>
    <xf numFmtId="0" fontId="22" fillId="12" borderId="7" xfId="0" applyFont="1" applyFill="1" applyBorder="1" applyAlignment="1"/>
    <xf numFmtId="0" fontId="22" fillId="12" borderId="5" xfId="0" applyFont="1" applyFill="1" applyBorder="1" applyAlignment="1"/>
    <xf numFmtId="0" fontId="22" fillId="10" borderId="3" xfId="0" applyFont="1" applyFill="1" applyBorder="1" applyAlignment="1"/>
    <xf numFmtId="0" fontId="8" fillId="0" borderId="3" xfId="2" applyFont="1" applyFill="1" applyBorder="1" applyAlignment="1">
      <alignment horizontal="center"/>
    </xf>
    <xf numFmtId="0" fontId="5" fillId="0" borderId="3" xfId="2" applyNumberFormat="1" applyFont="1" applyFill="1" applyBorder="1" applyAlignment="1">
      <alignment horizontal="left"/>
    </xf>
    <xf numFmtId="0" fontId="5" fillId="7" borderId="3" xfId="2" applyFont="1" applyFill="1" applyBorder="1" applyAlignment="1">
      <alignment horizontal="left" vertical="top" wrapText="1"/>
    </xf>
    <xf numFmtId="0" fontId="5" fillId="6" borderId="3" xfId="0" applyFont="1" applyFill="1" applyBorder="1"/>
    <xf numFmtId="0" fontId="5" fillId="0" borderId="18" xfId="2" applyFont="1" applyFill="1" applyBorder="1" applyAlignment="1">
      <alignment horizontal="left"/>
    </xf>
    <xf numFmtId="0" fontId="13" fillId="0" borderId="22" xfId="2" applyFont="1" applyFill="1" applyBorder="1" applyAlignment="1">
      <alignment horizontal="right"/>
    </xf>
    <xf numFmtId="0" fontId="43" fillId="0" borderId="0" xfId="1" applyFont="1"/>
    <xf numFmtId="0" fontId="43" fillId="0" borderId="11" xfId="1" applyFont="1" applyBorder="1"/>
    <xf numFmtId="0" fontId="34" fillId="0" borderId="9" xfId="0" applyFont="1" applyFill="1" applyBorder="1" applyAlignment="1">
      <alignment horizontal="center"/>
    </xf>
    <xf numFmtId="0" fontId="34" fillId="0" borderId="9" xfId="1" applyFont="1" applyBorder="1" applyAlignment="1">
      <alignment horizontal="center"/>
    </xf>
    <xf numFmtId="0" fontId="13" fillId="0" borderId="4" xfId="2" applyFont="1" applyFill="1" applyBorder="1" applyAlignment="1">
      <alignment horizontal="center"/>
    </xf>
    <xf numFmtId="0" fontId="34" fillId="0" borderId="8" xfId="0" applyFont="1" applyBorder="1" applyAlignment="1"/>
    <xf numFmtId="0" fontId="39" fillId="0" borderId="0" xfId="0" applyFont="1" applyBorder="1" applyAlignment="1"/>
    <xf numFmtId="0" fontId="34" fillId="0" borderId="0" xfId="0" applyFont="1" applyBorder="1" applyAlignment="1"/>
    <xf numFmtId="0" fontId="35" fillId="0" borderId="0" xfId="0" applyFont="1" applyBorder="1" applyAlignment="1"/>
    <xf numFmtId="0" fontId="22" fillId="0" borderId="0" xfId="0" applyFont="1" applyBorder="1" applyAlignment="1"/>
    <xf numFmtId="0" fontId="22" fillId="0" borderId="0" xfId="0" applyFont="1" applyBorder="1" applyAlignment="1">
      <alignment horizontal="left"/>
    </xf>
    <xf numFmtId="0" fontId="35" fillId="0" borderId="0" xfId="0" applyFont="1" applyBorder="1" applyAlignment="1">
      <alignment horizontal="center"/>
    </xf>
    <xf numFmtId="0" fontId="34" fillId="0" borderId="0" xfId="0" applyFont="1" applyBorder="1" applyAlignment="1">
      <alignment horizontal="center"/>
    </xf>
    <xf numFmtId="0" fontId="22" fillId="12" borderId="3" xfId="0" applyFont="1" applyFill="1" applyBorder="1" applyAlignment="1">
      <alignment horizontal="center"/>
    </xf>
    <xf numFmtId="0" fontId="25" fillId="8" borderId="3" xfId="0" applyFont="1" applyFill="1" applyBorder="1" applyAlignment="1">
      <alignment horizontal="left"/>
    </xf>
    <xf numFmtId="0" fontId="35" fillId="0" borderId="0" xfId="0" applyFont="1" applyAlignment="1"/>
    <xf numFmtId="0" fontId="22" fillId="0" borderId="0" xfId="0" applyFont="1" applyAlignment="1"/>
    <xf numFmtId="0" fontId="34" fillId="0" borderId="0" xfId="0" applyFont="1" applyAlignment="1"/>
    <xf numFmtId="0" fontId="22" fillId="8" borderId="22" xfId="0" applyFont="1" applyFill="1" applyBorder="1" applyAlignment="1"/>
    <xf numFmtId="0" fontId="22" fillId="8" borderId="4" xfId="0" applyFont="1" applyFill="1" applyBorder="1" applyAlignment="1"/>
    <xf numFmtId="0" fontId="22" fillId="8" borderId="3" xfId="0" applyFont="1" applyFill="1" applyBorder="1" applyAlignment="1"/>
    <xf numFmtId="0" fontId="41" fillId="0" borderId="0" xfId="0" applyFont="1" applyAlignment="1"/>
    <xf numFmtId="0" fontId="22" fillId="10" borderId="22" xfId="0" applyFont="1" applyFill="1" applyBorder="1" applyAlignment="1"/>
    <xf numFmtId="0" fontId="22" fillId="10" borderId="4" xfId="0" applyFont="1" applyFill="1" applyBorder="1" applyAlignment="1"/>
    <xf numFmtId="0" fontId="22" fillId="9" borderId="4" xfId="0" applyFont="1" applyFill="1" applyBorder="1" applyAlignment="1"/>
    <xf numFmtId="0" fontId="22" fillId="0" borderId="4" xfId="0" applyFont="1" applyBorder="1" applyAlignment="1"/>
    <xf numFmtId="0" fontId="22" fillId="0" borderId="22" xfId="0" applyFont="1" applyBorder="1" applyAlignment="1"/>
    <xf numFmtId="0" fontId="5" fillId="0" borderId="0" xfId="0" applyFont="1" applyFill="1" applyBorder="1" applyAlignment="1"/>
    <xf numFmtId="0" fontId="22" fillId="0" borderId="0" xfId="0" applyFont="1" applyBorder="1" applyAlignment="1">
      <alignment horizontal="center"/>
    </xf>
    <xf numFmtId="0" fontId="41" fillId="0" borderId="0" xfId="0" applyFont="1" applyAlignment="1">
      <alignment horizontal="center"/>
    </xf>
    <xf numFmtId="0" fontId="22" fillId="10" borderId="4" xfId="0" applyFont="1" applyFill="1" applyBorder="1" applyAlignment="1">
      <alignment horizontal="center"/>
    </xf>
    <xf numFmtId="0" fontId="22" fillId="10" borderId="3" xfId="0" applyFont="1" applyFill="1" applyBorder="1" applyAlignment="1">
      <alignment horizontal="center"/>
    </xf>
    <xf numFmtId="0" fontId="7" fillId="0" borderId="0" xfId="4" applyFont="1" applyFill="1" applyBorder="1" applyAlignment="1">
      <alignment horizontal="center"/>
    </xf>
    <xf numFmtId="0" fontId="5" fillId="0" borderId="19" xfId="2" applyFont="1" applyFill="1" applyBorder="1" applyAlignment="1">
      <alignment horizontal="center"/>
    </xf>
    <xf numFmtId="0" fontId="5" fillId="0" borderId="21" xfId="2" applyFont="1" applyFill="1" applyBorder="1" applyAlignment="1">
      <alignment horizontal="center"/>
    </xf>
    <xf numFmtId="0" fontId="43" fillId="0" borderId="7" xfId="1" applyFont="1" applyBorder="1" applyAlignment="1">
      <alignment horizontal="center"/>
    </xf>
    <xf numFmtId="0" fontId="43" fillId="0" borderId="10" xfId="1" applyFont="1" applyBorder="1" applyAlignment="1">
      <alignment horizontal="center"/>
    </xf>
    <xf numFmtId="0" fontId="43" fillId="0" borderId="3" xfId="1" applyFont="1" applyBorder="1" applyAlignment="1">
      <alignment horizontal="center"/>
    </xf>
    <xf numFmtId="0" fontId="43" fillId="0" borderId="4" xfId="1" applyFont="1" applyBorder="1" applyAlignment="1">
      <alignment horizontal="center"/>
    </xf>
    <xf numFmtId="0" fontId="43" fillId="0" borderId="0" xfId="1" applyFont="1" applyAlignment="1">
      <alignment horizontal="center"/>
    </xf>
    <xf numFmtId="0" fontId="22" fillId="14" borderId="22" xfId="0" applyFont="1" applyFill="1" applyBorder="1" applyAlignment="1"/>
    <xf numFmtId="0" fontId="22" fillId="14" borderId="3" xfId="0" applyFont="1" applyFill="1" applyBorder="1" applyAlignment="1"/>
    <xf numFmtId="0" fontId="22" fillId="12" borderId="3" xfId="0" applyFont="1" applyFill="1" applyBorder="1" applyAlignment="1"/>
    <xf numFmtId="0" fontId="22" fillId="12" borderId="22" xfId="0" applyFont="1" applyFill="1" applyBorder="1" applyAlignment="1"/>
    <xf numFmtId="0" fontId="22" fillId="12" borderId="14" xfId="0" applyFont="1" applyFill="1" applyBorder="1" applyAlignment="1"/>
    <xf numFmtId="0" fontId="22" fillId="12" borderId="4" xfId="0" applyFont="1" applyFill="1" applyBorder="1" applyAlignment="1"/>
    <xf numFmtId="0" fontId="45" fillId="14" borderId="3" xfId="0" applyFont="1" applyFill="1" applyBorder="1" applyAlignment="1">
      <alignment horizontal="left"/>
    </xf>
    <xf numFmtId="0" fontId="45" fillId="14" borderId="4" xfId="0" applyFont="1" applyFill="1" applyBorder="1" applyAlignment="1">
      <alignment horizontal="left"/>
    </xf>
    <xf numFmtId="0" fontId="45" fillId="14" borderId="22" xfId="0" applyFont="1" applyFill="1" applyBorder="1" applyAlignment="1">
      <alignment horizontal="center"/>
    </xf>
    <xf numFmtId="0" fontId="45" fillId="14" borderId="5" xfId="0" applyFont="1" applyFill="1" applyBorder="1" applyAlignment="1">
      <alignment horizontal="left"/>
    </xf>
    <xf numFmtId="0" fontId="45" fillId="14" borderId="22" xfId="0" applyFont="1" applyFill="1" applyBorder="1" applyAlignment="1">
      <alignment horizontal="left" wrapText="1"/>
    </xf>
    <xf numFmtId="0" fontId="45" fillId="14" borderId="22" xfId="0" applyFont="1" applyFill="1" applyBorder="1" applyAlignment="1">
      <alignment horizontal="left"/>
    </xf>
    <xf numFmtId="0" fontId="45" fillId="14" borderId="4" xfId="0" applyFont="1" applyFill="1" applyBorder="1" applyAlignment="1">
      <alignment horizontal="center"/>
    </xf>
    <xf numFmtId="0" fontId="37" fillId="14" borderId="3" xfId="0" applyFont="1" applyFill="1" applyBorder="1" applyAlignment="1">
      <alignment horizontal="center"/>
    </xf>
    <xf numFmtId="0" fontId="45" fillId="14" borderId="22" xfId="0" applyFont="1" applyFill="1" applyBorder="1" applyAlignment="1"/>
    <xf numFmtId="0" fontId="22" fillId="8" borderId="5" xfId="0" applyFont="1" applyFill="1" applyBorder="1" applyAlignment="1"/>
    <xf numFmtId="0" fontId="39" fillId="0" borderId="0" xfId="0" applyFont="1" applyAlignment="1"/>
    <xf numFmtId="0" fontId="45" fillId="7" borderId="3" xfId="0" applyFont="1" applyFill="1" applyBorder="1" applyAlignment="1"/>
    <xf numFmtId="0" fontId="45" fillId="14" borderId="3" xfId="0" applyFont="1" applyFill="1" applyBorder="1" applyAlignment="1"/>
    <xf numFmtId="0" fontId="45" fillId="14" borderId="4" xfId="0" applyFont="1" applyFill="1" applyBorder="1" applyAlignment="1"/>
    <xf numFmtId="0" fontId="45" fillId="14" borderId="5" xfId="0" applyFont="1" applyFill="1" applyBorder="1" applyAlignment="1"/>
    <xf numFmtId="0" fontId="22" fillId="14" borderId="5" xfId="0" applyFont="1" applyFill="1" applyBorder="1" applyAlignment="1"/>
    <xf numFmtId="0" fontId="37" fillId="14" borderId="3" xfId="0" applyFont="1" applyFill="1" applyBorder="1" applyAlignment="1"/>
    <xf numFmtId="0" fontId="37" fillId="14" borderId="3" xfId="0" applyFont="1" applyFill="1" applyBorder="1" applyAlignment="1">
      <alignment horizontal="left" wrapText="1"/>
    </xf>
    <xf numFmtId="0" fontId="22" fillId="12" borderId="5" xfId="0" applyFont="1" applyFill="1" applyBorder="1" applyAlignment="1">
      <alignment horizontal="left" wrapText="1"/>
    </xf>
    <xf numFmtId="0" fontId="22" fillId="12" borderId="22" xfId="0" applyFont="1" applyFill="1" applyBorder="1" applyAlignment="1">
      <alignment horizontal="left" wrapText="1"/>
    </xf>
    <xf numFmtId="0" fontId="5" fillId="0" borderId="0" xfId="1" applyFont="1" applyFill="1" applyBorder="1" applyAlignment="1"/>
    <xf numFmtId="0" fontId="22" fillId="9" borderId="3" xfId="0" applyFont="1" applyFill="1" applyBorder="1" applyAlignment="1"/>
    <xf numFmtId="0" fontId="22" fillId="0" borderId="3" xfId="0" applyFont="1" applyBorder="1" applyAlignment="1"/>
    <xf numFmtId="0" fontId="22" fillId="0" borderId="5" xfId="0" applyFont="1" applyBorder="1" applyAlignment="1"/>
    <xf numFmtId="0" fontId="40" fillId="0" borderId="8" xfId="0" applyFont="1" applyBorder="1" applyAlignment="1"/>
    <xf numFmtId="0" fontId="37" fillId="2" borderId="3" xfId="0" applyFont="1" applyFill="1" applyBorder="1"/>
    <xf numFmtId="0" fontId="37" fillId="4" borderId="3" xfId="0" applyFont="1" applyFill="1" applyBorder="1"/>
    <xf numFmtId="0" fontId="40" fillId="0" borderId="0" xfId="0" applyFont="1" applyAlignment="1"/>
    <xf numFmtId="0" fontId="39" fillId="0" borderId="0" xfId="0" applyFont="1" applyAlignment="1"/>
    <xf numFmtId="0" fontId="22" fillId="0" borderId="0" xfId="0" applyFont="1" applyBorder="1" applyAlignment="1">
      <alignment horizontal="center"/>
    </xf>
    <xf numFmtId="0" fontId="44" fillId="0" borderId="0" xfId="1" applyFont="1" applyAlignment="1">
      <alignment horizontal="center"/>
    </xf>
    <xf numFmtId="0" fontId="44" fillId="0" borderId="18" xfId="1" applyFont="1" applyBorder="1" applyAlignment="1">
      <alignment horizontal="center"/>
    </xf>
    <xf numFmtId="0" fontId="29" fillId="0" borderId="0" xfId="0" applyFont="1" applyAlignment="1">
      <alignment horizontal="center"/>
    </xf>
    <xf numFmtId="0" fontId="16" fillId="0" borderId="0" xfId="2" applyFont="1" applyFill="1" applyBorder="1" applyAlignment="1">
      <alignment horizontal="center"/>
    </xf>
    <xf numFmtId="164" fontId="28" fillId="0" borderId="15" xfId="2" applyNumberFormat="1" applyFont="1" applyFill="1" applyBorder="1" applyAlignment="1">
      <alignment horizontal="center"/>
    </xf>
    <xf numFmtId="0" fontId="21" fillId="0" borderId="0" xfId="2" applyFont="1" applyAlignment="1">
      <alignment horizontal="right" wrapText="1"/>
    </xf>
    <xf numFmtId="0" fontId="0" fillId="0" borderId="0" xfId="0" applyAlignment="1"/>
    <xf numFmtId="0" fontId="21" fillId="0" borderId="15" xfId="2" applyFont="1" applyBorder="1" applyAlignment="1">
      <alignment horizontal="center"/>
    </xf>
    <xf numFmtId="0" fontId="0" fillId="0" borderId="15" xfId="0"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6" fillId="0" borderId="0" xfId="2" applyFont="1" applyAlignment="1">
      <alignment horizontal="right" wrapText="1"/>
    </xf>
    <xf numFmtId="0" fontId="35" fillId="0" borderId="0" xfId="0" applyFont="1"/>
    <xf numFmtId="0" fontId="13" fillId="0" borderId="17" xfId="2" applyFont="1" applyFill="1" applyBorder="1" applyAlignment="1">
      <alignment horizontal="right" wrapText="1"/>
    </xf>
    <xf numFmtId="0" fontId="13" fillId="0" borderId="4" xfId="2" applyFont="1" applyFill="1" applyBorder="1" applyAlignment="1">
      <alignment horizontal="right" wrapText="1"/>
    </xf>
    <xf numFmtId="0" fontId="4" fillId="0" borderId="0" xfId="4" applyFont="1" applyFill="1" applyBorder="1" applyAlignment="1">
      <alignment horizontal="center"/>
    </xf>
    <xf numFmtId="0" fontId="27" fillId="0" borderId="0" xfId="1" applyFont="1" applyAlignment="1">
      <alignment horizontal="center"/>
    </xf>
    <xf numFmtId="0" fontId="35" fillId="0" borderId="8" xfId="0" applyFont="1" applyBorder="1"/>
    <xf numFmtId="0" fontId="35" fillId="0" borderId="8" xfId="0" applyFont="1" applyBorder="1" applyAlignment="1"/>
    <xf numFmtId="0" fontId="22" fillId="10" borderId="3" xfId="0" applyFont="1" applyFill="1" applyBorder="1" applyAlignment="1">
      <alignment horizontal="left" wrapText="1"/>
    </xf>
    <xf numFmtId="0" fontId="16" fillId="0" borderId="0" xfId="0" applyFont="1" applyFill="1" applyBorder="1" applyAlignment="1">
      <alignment horizontal="left"/>
    </xf>
    <xf numFmtId="0" fontId="0" fillId="0" borderId="0" xfId="0" applyBorder="1" applyAlignment="1">
      <alignment horizontal="left"/>
    </xf>
    <xf numFmtId="0" fontId="29" fillId="0" borderId="0" xfId="0" applyFont="1" applyAlignment="1">
      <alignment horizontal="center" vertical="top" wrapText="1"/>
    </xf>
    <xf numFmtId="0" fontId="30" fillId="0" borderId="0" xfId="0" applyFont="1" applyAlignment="1">
      <alignment horizontal="center" vertical="center" wrapText="1"/>
    </xf>
    <xf numFmtId="0" fontId="31" fillId="0" borderId="0" xfId="0" applyFont="1" applyAlignment="1">
      <alignment horizontal="left" vertical="top" wrapText="1" indent="3"/>
    </xf>
    <xf numFmtId="0" fontId="29" fillId="0" borderId="0" xfId="0" applyFont="1" applyAlignment="1">
      <alignment horizontal="left" vertical="top" wrapText="1" indent="3"/>
    </xf>
    <xf numFmtId="0" fontId="30" fillId="0" borderId="0" xfId="0" applyFont="1" applyAlignment="1">
      <alignment horizontal="left" vertical="justify" wrapText="1" indent="3"/>
    </xf>
  </cellXfs>
  <cellStyles count="9">
    <cellStyle name="Followed Hyperlink" xfId="5" builtinId="9" hidden="1"/>
    <cellStyle name="Hyperlink" xfId="3" builtinId="8"/>
    <cellStyle name="Normal" xfId="0" builtinId="0"/>
    <cellStyle name="Normal 2" xfId="1"/>
    <cellStyle name="Normal 3" xfId="2"/>
    <cellStyle name="Normal 3 2" xfId="4"/>
    <cellStyle name="Normal 3 3" xfId="6"/>
    <cellStyle name="Normal 3 4" xfId="8"/>
    <cellStyle name="Normal 4" xfId="7"/>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4&amp;navoid=22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90"/>
  <sheetViews>
    <sheetView tabSelected="1" topLeftCell="A31" zoomScale="85" zoomScaleNormal="85" zoomScaleSheetLayoutView="85" zoomScalePageLayoutView="150" workbookViewId="0">
      <selection activeCell="H21" sqref="H21"/>
    </sheetView>
  </sheetViews>
  <sheetFormatPr defaultColWidth="9.140625" defaultRowHeight="18" customHeight="1" x14ac:dyDescent="0.2"/>
  <cols>
    <col min="1" max="1" width="13.140625" style="3" customWidth="1"/>
    <col min="2" max="2" width="31.42578125" style="3" customWidth="1"/>
    <col min="3" max="3" width="29.7109375" style="3" customWidth="1"/>
    <col min="4" max="6" width="4.5703125" style="1" customWidth="1"/>
    <col min="7" max="7" width="2.140625" style="1" customWidth="1"/>
    <col min="8" max="8" width="13.140625" style="3" customWidth="1"/>
    <col min="9" max="9" width="34.42578125" style="3" customWidth="1"/>
    <col min="10" max="10" width="29.7109375" style="3" customWidth="1"/>
    <col min="11" max="13" width="4.570312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258" t="s">
        <v>153</v>
      </c>
      <c r="B1" s="258"/>
      <c r="C1" s="258"/>
      <c r="D1" s="258"/>
      <c r="E1" s="258"/>
      <c r="F1" s="258"/>
      <c r="G1" s="258"/>
      <c r="H1" s="258"/>
      <c r="I1" s="258"/>
      <c r="J1" s="258"/>
      <c r="K1" s="258"/>
      <c r="L1" s="258"/>
      <c r="M1" s="258"/>
    </row>
    <row r="2" spans="1:15" s="53" customFormat="1" ht="18" customHeight="1" thickBot="1" x14ac:dyDescent="0.3">
      <c r="A2" s="48" t="s">
        <v>0</v>
      </c>
      <c r="B2" s="49"/>
      <c r="C2" s="49"/>
      <c r="D2" s="260" t="s">
        <v>13</v>
      </c>
      <c r="E2" s="261"/>
      <c r="F2" s="261"/>
      <c r="G2" s="261"/>
      <c r="H2" s="50"/>
      <c r="I2" s="266" t="s">
        <v>14</v>
      </c>
      <c r="J2" s="266"/>
      <c r="K2" s="262"/>
      <c r="L2" s="263"/>
      <c r="M2" s="263"/>
      <c r="N2" s="52"/>
    </row>
    <row r="3" spans="1:15" s="53" customFormat="1" ht="18" customHeight="1" thickBot="1" x14ac:dyDescent="0.3">
      <c r="A3" s="48" t="s">
        <v>1</v>
      </c>
      <c r="B3" s="49"/>
      <c r="C3" s="49"/>
      <c r="D3" s="264" t="s">
        <v>15</v>
      </c>
      <c r="E3" s="265"/>
      <c r="F3" s="265"/>
      <c r="G3" s="265"/>
      <c r="H3" s="54">
        <v>2.8</v>
      </c>
      <c r="I3" s="55"/>
      <c r="J3" s="51" t="s">
        <v>16</v>
      </c>
      <c r="K3" s="259">
        <f ca="1">NOW()</f>
        <v>41796.526060763892</v>
      </c>
      <c r="L3" s="259"/>
      <c r="M3" s="259"/>
      <c r="N3" s="52"/>
    </row>
    <row r="4" spans="1:15" ht="18" customHeight="1" x14ac:dyDescent="0.2">
      <c r="A4" s="147" t="s">
        <v>155</v>
      </c>
      <c r="E4" s="5"/>
      <c r="G4" s="3"/>
    </row>
    <row r="5" spans="1:15" s="27" customFormat="1" ht="21.75" customHeight="1" x14ac:dyDescent="0.2">
      <c r="A5" s="272" t="s">
        <v>124</v>
      </c>
      <c r="B5" s="272"/>
      <c r="C5" s="149"/>
      <c r="D5" s="135"/>
      <c r="E5" s="135"/>
      <c r="F5" s="137"/>
      <c r="G5" s="137"/>
      <c r="H5" s="267" t="s">
        <v>125</v>
      </c>
      <c r="I5" s="267"/>
      <c r="J5" s="138"/>
      <c r="K5" s="135"/>
      <c r="L5" s="135"/>
      <c r="M5" s="137"/>
      <c r="N5" s="60"/>
      <c r="O5" s="26"/>
    </row>
    <row r="6" spans="1:15" s="27" customFormat="1" ht="21.75" customHeight="1" x14ac:dyDescent="0.2">
      <c r="A6" s="146" t="s">
        <v>126</v>
      </c>
      <c r="B6" s="146" t="s">
        <v>127</v>
      </c>
      <c r="C6" s="138"/>
      <c r="D6" s="136">
        <f>SUM(D7:D8)</f>
        <v>6</v>
      </c>
      <c r="E6" s="136" t="s">
        <v>2</v>
      </c>
      <c r="F6" s="135" t="s">
        <v>74</v>
      </c>
      <c r="G6" s="137"/>
      <c r="H6" s="168" t="s">
        <v>128</v>
      </c>
      <c r="I6" s="168"/>
      <c r="J6" s="168"/>
      <c r="K6" s="136">
        <v>14</v>
      </c>
      <c r="L6" s="136" t="s">
        <v>2</v>
      </c>
      <c r="M6" s="136" t="s">
        <v>74</v>
      </c>
      <c r="N6" s="60"/>
      <c r="O6" s="26"/>
    </row>
    <row r="7" spans="1:15" s="27" customFormat="1" ht="21.75" customHeight="1" x14ac:dyDescent="0.2">
      <c r="A7" s="199" t="s">
        <v>9</v>
      </c>
      <c r="B7" s="198" t="s">
        <v>10</v>
      </c>
      <c r="C7" s="150" t="s">
        <v>77</v>
      </c>
      <c r="D7" s="151">
        <v>3</v>
      </c>
      <c r="E7" s="151"/>
      <c r="F7" s="152"/>
      <c r="G7" s="137"/>
      <c r="H7" s="225" t="s">
        <v>22</v>
      </c>
      <c r="I7" s="226" t="s">
        <v>129</v>
      </c>
      <c r="J7" s="233"/>
      <c r="K7" s="227">
        <v>4</v>
      </c>
      <c r="L7" s="227"/>
      <c r="M7" s="227"/>
      <c r="N7" s="60"/>
      <c r="O7" s="26"/>
    </row>
    <row r="8" spans="1:15" s="27" customFormat="1" ht="21.75" customHeight="1" x14ac:dyDescent="0.2">
      <c r="A8" s="234" t="s">
        <v>11</v>
      </c>
      <c r="B8" s="197" t="s">
        <v>12</v>
      </c>
      <c r="C8" s="164" t="s">
        <v>9</v>
      </c>
      <c r="D8" s="151">
        <v>3</v>
      </c>
      <c r="E8" s="151"/>
      <c r="F8" s="151"/>
      <c r="G8" s="137"/>
      <c r="H8" s="228" t="s">
        <v>23</v>
      </c>
      <c r="I8" s="229" t="s">
        <v>130</v>
      </c>
      <c r="J8" s="233" t="s">
        <v>22</v>
      </c>
      <c r="K8" s="227">
        <v>5</v>
      </c>
      <c r="L8" s="227"/>
      <c r="M8" s="227"/>
      <c r="N8" s="60"/>
      <c r="O8" s="26"/>
    </row>
    <row r="9" spans="1:15" s="27" customFormat="1" ht="21.75" customHeight="1" x14ac:dyDescent="0.2">
      <c r="A9" s="195"/>
      <c r="B9" s="195"/>
      <c r="C9" s="111"/>
      <c r="D9" s="137"/>
      <c r="E9" s="137"/>
      <c r="F9" s="137"/>
      <c r="G9" s="137"/>
      <c r="H9" s="228" t="s">
        <v>24</v>
      </c>
      <c r="I9" s="230" t="s">
        <v>25</v>
      </c>
      <c r="J9" s="233" t="s">
        <v>85</v>
      </c>
      <c r="K9" s="227">
        <v>4</v>
      </c>
      <c r="L9" s="227"/>
      <c r="M9" s="227"/>
      <c r="N9" s="60"/>
      <c r="O9" s="26"/>
    </row>
    <row r="10" spans="1:15" s="27" customFormat="1" ht="21.75" customHeight="1" x14ac:dyDescent="0.2">
      <c r="A10" s="235" t="s">
        <v>131</v>
      </c>
      <c r="B10" s="235" t="s">
        <v>132</v>
      </c>
      <c r="C10" s="112"/>
      <c r="D10" s="136">
        <f>D11</f>
        <v>3</v>
      </c>
      <c r="E10" s="136"/>
      <c r="F10" s="137"/>
      <c r="G10" s="137"/>
      <c r="H10" s="228" t="s">
        <v>26</v>
      </c>
      <c r="I10" s="230" t="s">
        <v>27</v>
      </c>
      <c r="J10" s="233" t="s">
        <v>28</v>
      </c>
      <c r="K10" s="227">
        <v>4</v>
      </c>
      <c r="L10" s="227"/>
      <c r="M10" s="227"/>
      <c r="N10" s="60"/>
      <c r="O10" s="26"/>
    </row>
    <row r="11" spans="1:15" s="27" customFormat="1" ht="21.75" customHeight="1" x14ac:dyDescent="0.2">
      <c r="A11" s="199" t="s">
        <v>5</v>
      </c>
      <c r="B11" s="198" t="s">
        <v>6</v>
      </c>
      <c r="C11" s="150" t="s">
        <v>77</v>
      </c>
      <c r="D11" s="151">
        <v>3</v>
      </c>
      <c r="E11" s="151"/>
      <c r="F11" s="152"/>
      <c r="G11" s="195"/>
      <c r="H11" s="184" t="s">
        <v>133</v>
      </c>
      <c r="I11" s="184"/>
      <c r="J11" s="196"/>
      <c r="K11" s="135">
        <v>8</v>
      </c>
      <c r="L11" s="108"/>
      <c r="M11" s="108"/>
      <c r="N11" s="60"/>
      <c r="O11" s="26"/>
    </row>
    <row r="12" spans="1:15" s="27" customFormat="1" ht="21.75" customHeight="1" x14ac:dyDescent="0.2">
      <c r="A12" s="195"/>
      <c r="B12" s="195"/>
      <c r="C12" s="111"/>
      <c r="D12" s="137"/>
      <c r="E12" s="137"/>
      <c r="F12" s="137"/>
      <c r="G12" s="137"/>
      <c r="H12" s="236" t="s">
        <v>7</v>
      </c>
      <c r="I12" s="236" t="s">
        <v>19</v>
      </c>
      <c r="J12" s="225" t="s">
        <v>75</v>
      </c>
      <c r="K12" s="231">
        <v>3</v>
      </c>
      <c r="L12" s="231"/>
      <c r="M12" s="231"/>
      <c r="N12" s="60"/>
      <c r="O12" s="26"/>
    </row>
    <row r="13" spans="1:15" s="27" customFormat="1" ht="21.75" customHeight="1" x14ac:dyDescent="0.2">
      <c r="A13" s="235" t="s">
        <v>134</v>
      </c>
      <c r="B13" s="253" t="s">
        <v>135</v>
      </c>
      <c r="C13" s="253"/>
      <c r="D13" s="136">
        <f>SUM(D14:D15)</f>
        <v>6</v>
      </c>
      <c r="E13" s="136"/>
      <c r="F13" s="137"/>
      <c r="G13" s="137"/>
      <c r="H13" s="236" t="s">
        <v>7</v>
      </c>
      <c r="I13" s="236" t="s">
        <v>8</v>
      </c>
      <c r="J13" s="225" t="s">
        <v>75</v>
      </c>
      <c r="K13" s="227">
        <v>3</v>
      </c>
      <c r="L13" s="227"/>
      <c r="M13" s="227"/>
      <c r="N13" s="60"/>
      <c r="O13" s="26"/>
    </row>
    <row r="14" spans="1:15" s="27" customFormat="1" ht="21.75" customHeight="1" x14ac:dyDescent="0.2">
      <c r="A14" s="199" t="s">
        <v>17</v>
      </c>
      <c r="B14" s="198" t="s">
        <v>18</v>
      </c>
      <c r="C14" s="150" t="s">
        <v>75</v>
      </c>
      <c r="D14" s="151">
        <v>3</v>
      </c>
      <c r="E14" s="151"/>
      <c r="F14" s="152"/>
      <c r="G14" s="137"/>
      <c r="H14" s="109" t="s">
        <v>83</v>
      </c>
      <c r="I14" s="220" t="s">
        <v>90</v>
      </c>
      <c r="J14" s="109"/>
      <c r="K14" s="110">
        <v>2</v>
      </c>
      <c r="L14" s="110"/>
      <c r="M14" s="110"/>
      <c r="N14" s="60"/>
      <c r="O14" s="26"/>
    </row>
    <row r="15" spans="1:15" s="27" customFormat="1" ht="21.75" customHeight="1" x14ac:dyDescent="0.2">
      <c r="A15" s="234" t="s">
        <v>17</v>
      </c>
      <c r="B15" s="197" t="s">
        <v>18</v>
      </c>
      <c r="C15" s="165" t="s">
        <v>75</v>
      </c>
      <c r="D15" s="151">
        <v>3</v>
      </c>
      <c r="E15" s="151"/>
      <c r="F15" s="151"/>
      <c r="G15" s="137"/>
      <c r="H15" s="184" t="s">
        <v>138</v>
      </c>
      <c r="I15" s="184"/>
      <c r="J15" s="196"/>
      <c r="K15" s="135">
        <v>12</v>
      </c>
      <c r="L15" s="108"/>
      <c r="M15" s="108"/>
      <c r="N15" s="60"/>
      <c r="O15" s="26"/>
    </row>
    <row r="16" spans="1:15" s="27" customFormat="1" ht="21.75" customHeight="1" x14ac:dyDescent="0.2">
      <c r="A16" s="195"/>
      <c r="B16" s="195"/>
      <c r="C16" s="111"/>
      <c r="D16" s="137"/>
      <c r="E16" s="137"/>
      <c r="F16" s="137"/>
      <c r="G16" s="137"/>
      <c r="H16" s="237" t="s">
        <v>17</v>
      </c>
      <c r="I16" s="238" t="s">
        <v>18</v>
      </c>
      <c r="J16" s="238" t="s">
        <v>75</v>
      </c>
      <c r="K16" s="231">
        <v>3</v>
      </c>
      <c r="L16" s="231"/>
      <c r="M16" s="231"/>
      <c r="N16" s="60"/>
      <c r="O16" s="26"/>
    </row>
    <row r="17" spans="1:21" s="27" customFormat="1" ht="21.75" customHeight="1" x14ac:dyDescent="0.2">
      <c r="A17" s="235" t="s">
        <v>136</v>
      </c>
      <c r="B17" s="253" t="s">
        <v>137</v>
      </c>
      <c r="C17" s="253"/>
      <c r="D17" s="136">
        <f>SUM(D18:D19)</f>
        <v>6</v>
      </c>
      <c r="E17" s="136"/>
      <c r="F17" s="137"/>
      <c r="G17" s="137"/>
      <c r="H17" s="239" t="s">
        <v>17</v>
      </c>
      <c r="I17" s="233" t="s">
        <v>18</v>
      </c>
      <c r="J17" s="233" t="s">
        <v>75</v>
      </c>
      <c r="K17" s="227">
        <v>3</v>
      </c>
      <c r="L17" s="227"/>
      <c r="M17" s="227"/>
      <c r="N17" s="60"/>
      <c r="O17" s="26"/>
    </row>
    <row r="18" spans="1:21" s="27" customFormat="1" ht="21.75" customHeight="1" x14ac:dyDescent="0.2">
      <c r="A18" s="199" t="s">
        <v>7</v>
      </c>
      <c r="B18" s="198" t="s">
        <v>8</v>
      </c>
      <c r="C18" s="150" t="s">
        <v>75</v>
      </c>
      <c r="D18" s="151">
        <v>3</v>
      </c>
      <c r="E18" s="151"/>
      <c r="F18" s="152"/>
      <c r="G18" s="137"/>
      <c r="H18" s="240" t="s">
        <v>84</v>
      </c>
      <c r="I18" s="219" t="s">
        <v>104</v>
      </c>
      <c r="J18" s="219" t="s">
        <v>88</v>
      </c>
      <c r="K18" s="110">
        <v>3</v>
      </c>
      <c r="L18" s="110"/>
      <c r="M18" s="110"/>
      <c r="N18" s="60"/>
      <c r="O18" s="26"/>
    </row>
    <row r="19" spans="1:21" s="27" customFormat="1" ht="21.75" customHeight="1" x14ac:dyDescent="0.2">
      <c r="A19" s="199" t="s">
        <v>7</v>
      </c>
      <c r="B19" s="199" t="s">
        <v>8</v>
      </c>
      <c r="C19" s="160" t="s">
        <v>75</v>
      </c>
      <c r="D19" s="161">
        <v>3</v>
      </c>
      <c r="E19" s="161"/>
      <c r="F19" s="161"/>
      <c r="G19" s="137"/>
      <c r="H19" s="241" t="s">
        <v>20</v>
      </c>
      <c r="I19" s="242" t="s">
        <v>141</v>
      </c>
      <c r="J19" s="242"/>
      <c r="K19" s="232">
        <v>3</v>
      </c>
      <c r="L19" s="232"/>
      <c r="M19" s="232"/>
      <c r="N19" s="60"/>
      <c r="O19" s="26"/>
      <c r="S19" s="29"/>
      <c r="T19" s="29"/>
      <c r="U19" s="28"/>
    </row>
    <row r="20" spans="1:21" s="27" customFormat="1" ht="21.75" customHeight="1" x14ac:dyDescent="0.2">
      <c r="A20" s="188"/>
      <c r="B20" s="188"/>
      <c r="C20" s="188"/>
      <c r="D20" s="207"/>
      <c r="E20" s="207"/>
      <c r="F20" s="207"/>
      <c r="G20" s="254"/>
      <c r="H20" s="206"/>
      <c r="I20" s="206"/>
      <c r="J20" s="206"/>
      <c r="K20" s="154"/>
      <c r="L20" s="154"/>
      <c r="M20" s="154"/>
      <c r="N20" s="60"/>
      <c r="O20" s="26"/>
    </row>
    <row r="21" spans="1:21" s="27" customFormat="1" ht="21.75" customHeight="1" x14ac:dyDescent="0.2">
      <c r="A21" s="185" t="s">
        <v>139</v>
      </c>
      <c r="B21" s="185" t="s">
        <v>140</v>
      </c>
      <c r="C21" s="186"/>
      <c r="D21" s="136">
        <f>D22</f>
        <v>3</v>
      </c>
      <c r="E21" s="190"/>
      <c r="F21" s="207"/>
      <c r="G21" s="254"/>
      <c r="H21" s="156" t="s">
        <v>161</v>
      </c>
      <c r="I21" s="187"/>
      <c r="J21" s="189"/>
      <c r="K21" s="190">
        <f>SUM(K22:K46)</f>
        <v>77</v>
      </c>
      <c r="L21" s="191"/>
      <c r="M21" s="191"/>
      <c r="N21" s="60"/>
      <c r="O21" s="26"/>
    </row>
    <row r="22" spans="1:21" s="27" customFormat="1" ht="21.75" customHeight="1" x14ac:dyDescent="0.2">
      <c r="A22" s="199" t="s">
        <v>80</v>
      </c>
      <c r="B22" s="198" t="s">
        <v>82</v>
      </c>
      <c r="C22" s="193" t="s">
        <v>81</v>
      </c>
      <c r="D22" s="161">
        <v>3</v>
      </c>
      <c r="E22" s="161"/>
      <c r="F22" s="161"/>
      <c r="G22" s="137"/>
      <c r="H22" s="171" t="s">
        <v>24</v>
      </c>
      <c r="I22" s="222" t="s">
        <v>25</v>
      </c>
      <c r="J22" s="167" t="s">
        <v>85</v>
      </c>
      <c r="K22" s="115">
        <v>4</v>
      </c>
      <c r="L22" s="115"/>
      <c r="M22" s="115"/>
      <c r="N22" s="60"/>
      <c r="O22" s="26"/>
    </row>
    <row r="23" spans="1:21" s="27" customFormat="1" ht="21.75" customHeight="1" x14ac:dyDescent="0.2">
      <c r="A23" s="195"/>
      <c r="B23" s="195"/>
      <c r="C23" s="111"/>
      <c r="D23" s="137"/>
      <c r="E23" s="137"/>
      <c r="F23" s="137"/>
      <c r="G23" s="137"/>
      <c r="H23" s="171" t="s">
        <v>26</v>
      </c>
      <c r="I23" s="222" t="s">
        <v>27</v>
      </c>
      <c r="J23" s="167" t="s">
        <v>28</v>
      </c>
      <c r="K23" s="115">
        <v>4</v>
      </c>
      <c r="L23" s="115"/>
      <c r="M23" s="115"/>
      <c r="N23" s="60"/>
      <c r="O23" s="26"/>
    </row>
    <row r="24" spans="1:21" s="27" customFormat="1" ht="21.75" customHeight="1" x14ac:dyDescent="0.2">
      <c r="A24" s="235" t="s">
        <v>142</v>
      </c>
      <c r="B24" s="235" t="s">
        <v>143</v>
      </c>
      <c r="C24" s="112"/>
      <c r="D24" s="136">
        <f>SUM(D25:D26)</f>
        <v>9</v>
      </c>
      <c r="E24" s="136"/>
      <c r="F24" s="137"/>
      <c r="G24" s="137"/>
      <c r="H24" s="171" t="s">
        <v>29</v>
      </c>
      <c r="I24" s="223" t="s">
        <v>89</v>
      </c>
      <c r="J24" s="167" t="s">
        <v>103</v>
      </c>
      <c r="K24" s="115">
        <v>3</v>
      </c>
      <c r="L24" s="115"/>
      <c r="M24" s="115"/>
      <c r="N24" s="60"/>
      <c r="O24" s="26"/>
    </row>
    <row r="25" spans="1:21" s="27" customFormat="1" ht="21.75" customHeight="1" x14ac:dyDescent="0.2">
      <c r="A25" s="199" t="s">
        <v>22</v>
      </c>
      <c r="B25" s="198" t="s">
        <v>129</v>
      </c>
      <c r="C25" s="150"/>
      <c r="D25" s="151">
        <v>4</v>
      </c>
      <c r="E25" s="151"/>
      <c r="F25" s="152"/>
      <c r="G25" s="137"/>
      <c r="H25" s="171" t="s">
        <v>30</v>
      </c>
      <c r="I25" s="224" t="s">
        <v>76</v>
      </c>
      <c r="J25" s="166" t="s">
        <v>146</v>
      </c>
      <c r="K25" s="115">
        <v>2</v>
      </c>
      <c r="L25" s="115"/>
      <c r="M25" s="115"/>
      <c r="N25" s="60"/>
      <c r="O25" s="26"/>
    </row>
    <row r="26" spans="1:21" s="27" customFormat="1" ht="21.75" customHeight="1" x14ac:dyDescent="0.2">
      <c r="A26" s="234" t="s">
        <v>23</v>
      </c>
      <c r="B26" s="197" t="s">
        <v>130</v>
      </c>
      <c r="C26" s="165" t="s">
        <v>22</v>
      </c>
      <c r="D26" s="151">
        <v>5</v>
      </c>
      <c r="E26" s="151"/>
      <c r="F26" s="151"/>
      <c r="G26" s="137"/>
      <c r="H26" s="243" t="s">
        <v>32</v>
      </c>
      <c r="I26" s="244" t="s">
        <v>33</v>
      </c>
      <c r="J26" s="166" t="s">
        <v>146</v>
      </c>
      <c r="K26" s="115">
        <v>4</v>
      </c>
      <c r="L26" s="115"/>
      <c r="M26" s="115"/>
      <c r="N26" s="60"/>
      <c r="O26" s="26"/>
    </row>
    <row r="27" spans="1:21" s="27" customFormat="1" ht="21.75" customHeight="1" x14ac:dyDescent="0.2">
      <c r="A27" s="200"/>
      <c r="B27" s="200"/>
      <c r="C27" s="200"/>
      <c r="D27" s="208"/>
      <c r="E27" s="208"/>
      <c r="F27" s="208"/>
      <c r="G27" s="137"/>
      <c r="H27" s="171" t="s">
        <v>34</v>
      </c>
      <c r="I27" s="222" t="s">
        <v>35</v>
      </c>
      <c r="J27" s="166" t="s">
        <v>146</v>
      </c>
      <c r="K27" s="115">
        <v>4</v>
      </c>
      <c r="L27" s="115"/>
      <c r="M27" s="115"/>
      <c r="N27" s="60"/>
      <c r="O27" s="26"/>
    </row>
    <row r="28" spans="1:21" s="27" customFormat="1" ht="21.75" customHeight="1" x14ac:dyDescent="0.2">
      <c r="A28" s="252" t="s">
        <v>144</v>
      </c>
      <c r="B28" s="252"/>
      <c r="C28" s="194"/>
      <c r="D28" s="135"/>
      <c r="E28" s="135"/>
      <c r="F28" s="137"/>
      <c r="G28" s="137"/>
      <c r="H28" s="171" t="s">
        <v>87</v>
      </c>
      <c r="I28" s="222" t="s">
        <v>36</v>
      </c>
      <c r="J28" s="166" t="s">
        <v>146</v>
      </c>
      <c r="K28" s="115">
        <v>3</v>
      </c>
      <c r="L28" s="117"/>
      <c r="M28" s="115"/>
      <c r="N28" s="60"/>
      <c r="O28" s="26"/>
    </row>
    <row r="29" spans="1:21" s="27" customFormat="1" ht="21.75" customHeight="1" x14ac:dyDescent="0.2">
      <c r="A29" s="235" t="s">
        <v>145</v>
      </c>
      <c r="B29" s="235" t="s">
        <v>159</v>
      </c>
      <c r="C29" s="168"/>
      <c r="D29" s="136">
        <f>D30</f>
        <v>2</v>
      </c>
      <c r="E29" s="136"/>
      <c r="F29" s="137"/>
      <c r="G29" s="137"/>
      <c r="H29" s="170" t="s">
        <v>37</v>
      </c>
      <c r="I29" s="170" t="s">
        <v>38</v>
      </c>
      <c r="J29" s="170" t="s">
        <v>146</v>
      </c>
      <c r="K29" s="133">
        <v>2</v>
      </c>
      <c r="L29" s="133"/>
      <c r="M29" s="133"/>
      <c r="N29" s="60"/>
      <c r="O29" s="26"/>
    </row>
    <row r="30" spans="1:21" ht="21.75" customHeight="1" x14ac:dyDescent="0.2">
      <c r="A30" s="172" t="s">
        <v>21</v>
      </c>
      <c r="B30" s="202" t="s">
        <v>4</v>
      </c>
      <c r="C30" s="201"/>
      <c r="D30" s="116">
        <v>2</v>
      </c>
      <c r="E30" s="116"/>
      <c r="F30" s="209"/>
      <c r="G30" s="137"/>
      <c r="H30" s="221" t="s">
        <v>39</v>
      </c>
      <c r="I30" s="221" t="s">
        <v>40</v>
      </c>
      <c r="J30" s="113" t="s">
        <v>146</v>
      </c>
      <c r="K30" s="192">
        <v>3</v>
      </c>
      <c r="L30" s="192"/>
      <c r="M30" s="192"/>
      <c r="N30" s="60"/>
    </row>
    <row r="31" spans="1:21" ht="21.75" customHeight="1" x14ac:dyDescent="0.2">
      <c r="A31" s="245"/>
      <c r="B31" s="195"/>
      <c r="C31" s="111"/>
      <c r="D31" s="137"/>
      <c r="E31" s="137"/>
      <c r="F31" s="137"/>
      <c r="G31" s="137"/>
      <c r="H31" s="171" t="s">
        <v>41</v>
      </c>
      <c r="I31" s="222" t="s">
        <v>42</v>
      </c>
      <c r="J31" s="166" t="s">
        <v>146</v>
      </c>
      <c r="K31" s="114">
        <v>4</v>
      </c>
      <c r="L31" s="114"/>
      <c r="M31" s="114"/>
      <c r="N31" s="60"/>
    </row>
    <row r="32" spans="1:21" ht="21.75" customHeight="1" x14ac:dyDescent="0.2">
      <c r="A32" s="235" t="s">
        <v>147</v>
      </c>
      <c r="B32" s="148" t="s">
        <v>156</v>
      </c>
      <c r="C32" s="112"/>
      <c r="D32" s="136">
        <f>D33</f>
        <v>3</v>
      </c>
      <c r="E32" s="136"/>
      <c r="F32" s="137"/>
      <c r="G32" s="137"/>
      <c r="H32" s="171" t="s">
        <v>43</v>
      </c>
      <c r="I32" s="222" t="s">
        <v>44</v>
      </c>
      <c r="J32" s="166" t="s">
        <v>146</v>
      </c>
      <c r="K32" s="115">
        <v>5</v>
      </c>
      <c r="L32" s="115"/>
      <c r="M32" s="115"/>
      <c r="N32" s="60"/>
    </row>
    <row r="33" spans="1:15" ht="24.75" customHeight="1" x14ac:dyDescent="0.2">
      <c r="A33" s="172" t="s">
        <v>20</v>
      </c>
      <c r="B33" s="274" t="s">
        <v>141</v>
      </c>
      <c r="C33" s="274"/>
      <c r="D33" s="210">
        <v>3</v>
      </c>
      <c r="E33" s="210"/>
      <c r="F33" s="210"/>
      <c r="G33" s="134"/>
      <c r="H33" s="171" t="s">
        <v>45</v>
      </c>
      <c r="I33" s="222" t="s">
        <v>46</v>
      </c>
      <c r="J33" s="166" t="s">
        <v>146</v>
      </c>
      <c r="K33" s="115">
        <v>3</v>
      </c>
      <c r="L33" s="115"/>
      <c r="M33" s="115"/>
      <c r="N33" s="60"/>
    </row>
    <row r="34" spans="1:15" ht="21.75" customHeight="1" x14ac:dyDescent="0.2">
      <c r="A34" s="245" t="s">
        <v>157</v>
      </c>
      <c r="B34" s="195"/>
      <c r="C34" s="111"/>
      <c r="D34" s="137"/>
      <c r="E34" s="137"/>
      <c r="F34" s="137"/>
      <c r="G34" s="137"/>
      <c r="H34" s="171" t="s">
        <v>47</v>
      </c>
      <c r="I34" s="222" t="s">
        <v>48</v>
      </c>
      <c r="J34" s="166" t="s">
        <v>146</v>
      </c>
      <c r="K34" s="115">
        <v>1</v>
      </c>
      <c r="L34" s="115"/>
      <c r="M34" s="115"/>
      <c r="N34" s="60"/>
    </row>
    <row r="35" spans="1:15" ht="21.75" customHeight="1" x14ac:dyDescent="0.2">
      <c r="A35" s="273" t="s">
        <v>148</v>
      </c>
      <c r="B35" s="273"/>
      <c r="C35" s="112"/>
      <c r="D35" s="136">
        <f>D36</f>
        <v>3</v>
      </c>
      <c r="E35" s="136"/>
      <c r="F35" s="137"/>
      <c r="G35" s="137"/>
      <c r="H35" s="171" t="s">
        <v>49</v>
      </c>
      <c r="I35" s="222" t="s">
        <v>50</v>
      </c>
      <c r="J35" s="166" t="s">
        <v>146</v>
      </c>
      <c r="K35" s="115">
        <v>2</v>
      </c>
      <c r="L35" s="115"/>
      <c r="M35" s="115"/>
      <c r="N35" s="60"/>
      <c r="O35" s="3"/>
    </row>
    <row r="36" spans="1:15" ht="21.75" customHeight="1" x14ac:dyDescent="0.2">
      <c r="A36" s="118" t="s">
        <v>84</v>
      </c>
      <c r="B36" s="119" t="s">
        <v>104</v>
      </c>
      <c r="C36" s="121" t="s">
        <v>88</v>
      </c>
      <c r="D36" s="120">
        <v>3</v>
      </c>
      <c r="E36" s="120"/>
      <c r="F36" s="121"/>
      <c r="G36" s="137"/>
      <c r="H36" s="171" t="s">
        <v>51</v>
      </c>
      <c r="I36" s="222" t="s">
        <v>52</v>
      </c>
      <c r="J36" s="166" t="s">
        <v>146</v>
      </c>
      <c r="K36" s="115">
        <v>1</v>
      </c>
      <c r="L36" s="115"/>
      <c r="M36" s="115"/>
      <c r="N36" s="3"/>
      <c r="O36" s="3"/>
    </row>
    <row r="37" spans="1:15" ht="21.75" customHeight="1" x14ac:dyDescent="0.2">
      <c r="A37" s="195"/>
      <c r="B37" s="195"/>
      <c r="C37" s="111"/>
      <c r="D37" s="137"/>
      <c r="E37" s="137"/>
      <c r="F37" s="137"/>
      <c r="G37" s="137"/>
      <c r="H37" s="171" t="s">
        <v>53</v>
      </c>
      <c r="I37" s="222" t="s">
        <v>54</v>
      </c>
      <c r="J37" s="166" t="s">
        <v>146</v>
      </c>
      <c r="K37" s="115">
        <v>5</v>
      </c>
      <c r="L37" s="115"/>
      <c r="M37" s="115"/>
      <c r="N37" s="3"/>
      <c r="O37" s="3"/>
    </row>
    <row r="38" spans="1:15" ht="21.75" customHeight="1" x14ac:dyDescent="0.2">
      <c r="A38" s="252" t="s">
        <v>149</v>
      </c>
      <c r="B38" s="252"/>
      <c r="C38" s="112"/>
      <c r="D38" s="136">
        <f>D39</f>
        <v>2</v>
      </c>
      <c r="E38" s="136"/>
      <c r="F38" s="137"/>
      <c r="G38" s="137"/>
      <c r="H38" s="171" t="s">
        <v>55</v>
      </c>
      <c r="I38" s="222" t="s">
        <v>56</v>
      </c>
      <c r="J38" s="166" t="s">
        <v>146</v>
      </c>
      <c r="K38" s="115">
        <v>3</v>
      </c>
      <c r="L38" s="115"/>
      <c r="M38" s="115"/>
      <c r="N38" s="3"/>
      <c r="O38" s="3"/>
    </row>
    <row r="39" spans="1:15" ht="21.75" customHeight="1" x14ac:dyDescent="0.2">
      <c r="A39" s="246" t="s">
        <v>37</v>
      </c>
      <c r="B39" s="203" t="s">
        <v>38</v>
      </c>
      <c r="C39" s="169"/>
      <c r="D39" s="122">
        <v>2</v>
      </c>
      <c r="E39" s="122"/>
      <c r="F39" s="123"/>
      <c r="G39" s="137"/>
      <c r="H39" s="171" t="s">
        <v>57</v>
      </c>
      <c r="I39" s="222" t="s">
        <v>58</v>
      </c>
      <c r="J39" s="166" t="s">
        <v>146</v>
      </c>
      <c r="K39" s="115">
        <v>3</v>
      </c>
      <c r="L39" s="115"/>
      <c r="M39" s="115"/>
    </row>
    <row r="40" spans="1:15" ht="21.75" customHeight="1" x14ac:dyDescent="0.2">
      <c r="A40" s="200"/>
      <c r="B40" s="200"/>
      <c r="C40" s="200"/>
      <c r="D40" s="208"/>
      <c r="E40" s="208"/>
      <c r="F40" s="208"/>
      <c r="G40" s="137"/>
      <c r="H40" s="171" t="s">
        <v>60</v>
      </c>
      <c r="I40" s="222" t="s">
        <v>61</v>
      </c>
      <c r="J40" s="166" t="s">
        <v>146</v>
      </c>
      <c r="K40" s="115">
        <v>1</v>
      </c>
      <c r="L40" s="115"/>
      <c r="M40" s="115"/>
    </row>
    <row r="41" spans="1:15" ht="21.75" customHeight="1" x14ac:dyDescent="0.2">
      <c r="A41" s="249" t="s">
        <v>150</v>
      </c>
      <c r="B41" s="249"/>
      <c r="C41" s="112"/>
      <c r="D41" s="135">
        <v>0</v>
      </c>
      <c r="E41" s="135"/>
      <c r="F41" s="137"/>
      <c r="G41" s="137"/>
      <c r="H41" s="171" t="s">
        <v>62</v>
      </c>
      <c r="I41" s="222" t="s">
        <v>63</v>
      </c>
      <c r="J41" s="166" t="s">
        <v>146</v>
      </c>
      <c r="K41" s="115">
        <v>2</v>
      </c>
      <c r="L41" s="115"/>
      <c r="M41" s="115"/>
    </row>
    <row r="42" spans="1:15" ht="21.75" customHeight="1" x14ac:dyDescent="0.2">
      <c r="A42" s="247"/>
      <c r="B42" s="204"/>
      <c r="C42" s="204"/>
      <c r="D42" s="124"/>
      <c r="E42" s="124"/>
      <c r="F42" s="124"/>
      <c r="G42" s="137"/>
      <c r="H42" s="171" t="s">
        <v>64</v>
      </c>
      <c r="I42" s="222" t="s">
        <v>65</v>
      </c>
      <c r="J42" s="166" t="s">
        <v>146</v>
      </c>
      <c r="K42" s="115">
        <v>4</v>
      </c>
      <c r="L42" s="115"/>
      <c r="M42" s="115"/>
    </row>
    <row r="43" spans="1:15" ht="21.75" customHeight="1" x14ac:dyDescent="0.2">
      <c r="A43" s="248"/>
      <c r="B43" s="205"/>
      <c r="C43" s="205"/>
      <c r="D43" s="125"/>
      <c r="E43" s="125"/>
      <c r="F43" s="125"/>
      <c r="G43" s="137"/>
      <c r="H43" s="171" t="s">
        <v>66</v>
      </c>
      <c r="I43" s="222" t="s">
        <v>67</v>
      </c>
      <c r="J43" s="166" t="s">
        <v>146</v>
      </c>
      <c r="K43" s="115">
        <v>4</v>
      </c>
      <c r="L43" s="115"/>
      <c r="M43" s="115"/>
    </row>
    <row r="44" spans="1:15" ht="21.75" customHeight="1" x14ac:dyDescent="0.2">
      <c r="A44" s="248"/>
      <c r="B44" s="205"/>
      <c r="C44" s="205"/>
      <c r="D44" s="125"/>
      <c r="E44" s="125"/>
      <c r="F44" s="125"/>
      <c r="G44" s="137"/>
      <c r="H44" s="171" t="s">
        <v>68</v>
      </c>
      <c r="I44" s="222" t="s">
        <v>69</v>
      </c>
      <c r="J44" s="166" t="s">
        <v>146</v>
      </c>
      <c r="K44" s="115">
        <v>4</v>
      </c>
      <c r="L44" s="115"/>
      <c r="M44" s="115"/>
    </row>
    <row r="45" spans="1:15" ht="21.75" customHeight="1" x14ac:dyDescent="0.2">
      <c r="A45" s="248"/>
      <c r="B45" s="205"/>
      <c r="C45" s="205"/>
      <c r="D45" s="125"/>
      <c r="E45" s="125"/>
      <c r="F45" s="125"/>
      <c r="G45" s="195"/>
      <c r="H45" s="171" t="s">
        <v>70</v>
      </c>
      <c r="I45" s="222" t="s">
        <v>71</v>
      </c>
      <c r="J45" s="166" t="s">
        <v>146</v>
      </c>
      <c r="K45" s="115">
        <v>1</v>
      </c>
      <c r="L45" s="115"/>
      <c r="M45" s="115"/>
    </row>
    <row r="46" spans="1:15" ht="21.75" customHeight="1" x14ac:dyDescent="0.2">
      <c r="A46" s="248"/>
      <c r="B46" s="205"/>
      <c r="C46" s="205"/>
      <c r="D46" s="125"/>
      <c r="E46" s="125"/>
      <c r="F46" s="125"/>
      <c r="G46" s="195"/>
      <c r="H46" s="171" t="s">
        <v>72</v>
      </c>
      <c r="I46" s="222" t="s">
        <v>73</v>
      </c>
      <c r="J46" s="166" t="s">
        <v>146</v>
      </c>
      <c r="K46" s="115">
        <v>5</v>
      </c>
      <c r="L46" s="115"/>
      <c r="M46" s="115"/>
    </row>
    <row r="47" spans="1:15" ht="21.75" customHeight="1" x14ac:dyDescent="0.2">
      <c r="A47" s="248"/>
      <c r="B47" s="205"/>
      <c r="C47" s="205"/>
      <c r="D47" s="125"/>
      <c r="E47" s="125"/>
      <c r="F47" s="125"/>
      <c r="G47" s="195"/>
      <c r="K47" s="3"/>
      <c r="L47" s="3"/>
      <c r="M47" s="3"/>
    </row>
    <row r="48" spans="1:15" ht="21.75" customHeight="1" x14ac:dyDescent="0.2">
      <c r="A48" s="126" t="s">
        <v>94</v>
      </c>
      <c r="B48" s="127" t="s">
        <v>97</v>
      </c>
      <c r="C48" s="128" t="s">
        <v>99</v>
      </c>
      <c r="D48" s="137"/>
      <c r="E48" s="137"/>
      <c r="F48" s="137"/>
      <c r="G48" s="137"/>
      <c r="J48" s="132" t="s">
        <v>152</v>
      </c>
      <c r="K48" s="108">
        <f>SUM(D6,D10,D13,D17,D21,D24,D29,D32,D35,D38,D41,K21)</f>
        <v>120</v>
      </c>
    </row>
    <row r="49" spans="1:13" ht="21.75" customHeight="1" x14ac:dyDescent="0.2">
      <c r="A49" s="129" t="s">
        <v>96</v>
      </c>
      <c r="B49" s="130" t="s">
        <v>95</v>
      </c>
      <c r="C49" s="131" t="s">
        <v>151</v>
      </c>
      <c r="D49" s="137"/>
      <c r="E49" s="137"/>
      <c r="F49" s="137"/>
      <c r="G49" s="137"/>
      <c r="K49" s="3"/>
    </row>
    <row r="50" spans="1:13" ht="18" customHeight="1" x14ac:dyDescent="0.2">
      <c r="A50" s="271" t="s">
        <v>59</v>
      </c>
      <c r="B50" s="271"/>
      <c r="C50" s="271"/>
      <c r="D50" s="271"/>
      <c r="E50" s="271"/>
      <c r="F50" s="271"/>
      <c r="G50" s="271"/>
      <c r="H50" s="271"/>
      <c r="I50" s="271"/>
      <c r="J50" s="271"/>
      <c r="K50" s="271"/>
      <c r="L50" s="271"/>
      <c r="M50" s="271"/>
    </row>
    <row r="51" spans="1:13" ht="18" customHeight="1" x14ac:dyDescent="0.25">
      <c r="A51" s="257" t="s">
        <v>153</v>
      </c>
      <c r="B51" s="257"/>
      <c r="C51" s="257"/>
      <c r="D51" s="257"/>
      <c r="E51" s="257"/>
      <c r="F51" s="257"/>
      <c r="G51" s="257"/>
      <c r="H51" s="257"/>
      <c r="I51" s="257"/>
      <c r="J51" s="257"/>
      <c r="K51" s="257"/>
      <c r="L51" s="257"/>
      <c r="M51" s="257"/>
    </row>
    <row r="52" spans="1:13" ht="18" customHeight="1" x14ac:dyDescent="0.25">
      <c r="A52" s="141" t="s">
        <v>0</v>
      </c>
      <c r="B52" s="142"/>
      <c r="C52" s="270" t="s">
        <v>154</v>
      </c>
      <c r="D52" s="270"/>
      <c r="E52" s="270"/>
      <c r="F52" s="270"/>
      <c r="G52" s="270"/>
      <c r="H52" s="270"/>
      <c r="I52" s="270"/>
      <c r="J52" s="139"/>
      <c r="K52" s="154"/>
      <c r="L52" s="154"/>
      <c r="M52" s="154"/>
    </row>
    <row r="53" spans="1:13" ht="18" customHeight="1" x14ac:dyDescent="0.25">
      <c r="A53" s="143" t="s">
        <v>13</v>
      </c>
      <c r="B53" s="144"/>
      <c r="C53" s="145"/>
      <c r="D53" s="162"/>
      <c r="E53" s="163"/>
      <c r="F53" s="211"/>
      <c r="G53" s="140"/>
      <c r="H53" s="140"/>
      <c r="I53" s="140"/>
      <c r="J53" s="139"/>
      <c r="K53" s="154"/>
      <c r="L53" s="154"/>
      <c r="M53" s="154"/>
    </row>
    <row r="54" spans="1:13" ht="9" customHeight="1" x14ac:dyDescent="0.25">
      <c r="A54" s="143"/>
      <c r="B54" s="145"/>
      <c r="C54" s="145"/>
      <c r="D54" s="162"/>
      <c r="E54" s="163"/>
      <c r="F54" s="211"/>
      <c r="G54" s="140"/>
      <c r="H54" s="140"/>
      <c r="I54" s="140"/>
      <c r="J54" s="139"/>
      <c r="K54" s="154"/>
      <c r="L54" s="154"/>
      <c r="M54" s="154"/>
    </row>
    <row r="55" spans="1:13" ht="22.5" customHeight="1" x14ac:dyDescent="0.2">
      <c r="A55" s="6" t="s">
        <v>115</v>
      </c>
      <c r="B55" s="7"/>
      <c r="C55" s="173" t="s">
        <v>158</v>
      </c>
      <c r="D55" s="173" t="s">
        <v>3</v>
      </c>
      <c r="E55" s="173" t="s">
        <v>2</v>
      </c>
      <c r="F55" s="173" t="s">
        <v>74</v>
      </c>
      <c r="G55" s="8"/>
      <c r="H55" s="6" t="s">
        <v>119</v>
      </c>
      <c r="I55" s="6"/>
      <c r="J55" s="173" t="s">
        <v>158</v>
      </c>
      <c r="K55" s="173" t="s">
        <v>3</v>
      </c>
      <c r="L55" s="173" t="s">
        <v>2</v>
      </c>
      <c r="M55" s="173" t="s">
        <v>74</v>
      </c>
    </row>
    <row r="56" spans="1:13" ht="22.5" customHeight="1" x14ac:dyDescent="0.2">
      <c r="A56" s="250" t="s">
        <v>21</v>
      </c>
      <c r="B56" s="250" t="s">
        <v>4</v>
      </c>
      <c r="C56" s="18"/>
      <c r="D56" s="9">
        <v>2</v>
      </c>
      <c r="E56" s="9"/>
      <c r="F56" s="9"/>
      <c r="H56" s="251" t="s">
        <v>9</v>
      </c>
      <c r="I56" s="251" t="s">
        <v>10</v>
      </c>
      <c r="J56" s="18" t="s">
        <v>77</v>
      </c>
      <c r="K56" s="9">
        <v>3</v>
      </c>
      <c r="L56" s="9"/>
      <c r="M56" s="9"/>
    </row>
    <row r="57" spans="1:13" ht="22.5" customHeight="1" x14ac:dyDescent="0.2">
      <c r="A57" s="251" t="s">
        <v>5</v>
      </c>
      <c r="B57" s="251" t="s">
        <v>6</v>
      </c>
      <c r="C57" s="18" t="s">
        <v>77</v>
      </c>
      <c r="D57" s="9">
        <v>3</v>
      </c>
      <c r="E57" s="9"/>
      <c r="F57" s="9"/>
      <c r="H57" s="251" t="s">
        <v>17</v>
      </c>
      <c r="I57" s="251" t="s">
        <v>18</v>
      </c>
      <c r="J57" s="18" t="s">
        <v>75</v>
      </c>
      <c r="K57" s="9">
        <v>3</v>
      </c>
      <c r="L57" s="9"/>
      <c r="M57" s="9"/>
    </row>
    <row r="58" spans="1:13" ht="22.5" customHeight="1" x14ac:dyDescent="0.2">
      <c r="A58" s="75" t="s">
        <v>17</v>
      </c>
      <c r="B58" s="75" t="s">
        <v>18</v>
      </c>
      <c r="C58" s="18" t="s">
        <v>75</v>
      </c>
      <c r="D58" s="9">
        <v>3</v>
      </c>
      <c r="E58" s="9"/>
      <c r="F58" s="9"/>
      <c r="H58" s="251" t="s">
        <v>7</v>
      </c>
      <c r="I58" s="75" t="s">
        <v>19</v>
      </c>
      <c r="J58" s="18" t="s">
        <v>75</v>
      </c>
      <c r="K58" s="9">
        <v>3</v>
      </c>
      <c r="L58" s="9"/>
      <c r="M58" s="9"/>
    </row>
    <row r="59" spans="1:13" ht="22.5" customHeight="1" x14ac:dyDescent="0.2">
      <c r="A59" s="251" t="s">
        <v>80</v>
      </c>
      <c r="B59" s="251" t="s">
        <v>82</v>
      </c>
      <c r="C59" s="59" t="s">
        <v>81</v>
      </c>
      <c r="D59" s="9">
        <v>3</v>
      </c>
      <c r="E59" s="9"/>
      <c r="F59" s="9"/>
      <c r="H59" s="75" t="s">
        <v>23</v>
      </c>
      <c r="I59" s="80" t="s">
        <v>79</v>
      </c>
      <c r="J59" s="59" t="s">
        <v>22</v>
      </c>
      <c r="K59" s="9">
        <v>5</v>
      </c>
      <c r="L59" s="9"/>
      <c r="M59" s="9"/>
    </row>
    <row r="60" spans="1:13" ht="22.5" customHeight="1" x14ac:dyDescent="0.2">
      <c r="A60" s="75" t="s">
        <v>22</v>
      </c>
      <c r="B60" s="80" t="s">
        <v>78</v>
      </c>
      <c r="C60" s="174"/>
      <c r="D60" s="9">
        <v>4</v>
      </c>
      <c r="E60" s="9"/>
      <c r="F60" s="9"/>
      <c r="K60" s="70">
        <f>SUM(K56:K59)</f>
        <v>14</v>
      </c>
    </row>
    <row r="61" spans="1:13" ht="22.5" customHeight="1" x14ac:dyDescent="0.2">
      <c r="A61" s="11"/>
      <c r="B61" s="11"/>
      <c r="C61" s="12"/>
      <c r="D61" s="70">
        <v>15</v>
      </c>
      <c r="J61" s="2"/>
    </row>
    <row r="62" spans="1:13" ht="22.5" customHeight="1" x14ac:dyDescent="0.2">
      <c r="A62" s="13"/>
      <c r="B62" s="13"/>
      <c r="C62" s="2"/>
      <c r="D62" s="14"/>
      <c r="J62" s="2"/>
    </row>
    <row r="63" spans="1:13" ht="22.5" customHeight="1" x14ac:dyDescent="0.2">
      <c r="A63" s="6" t="s">
        <v>116</v>
      </c>
      <c r="B63" s="7"/>
      <c r="C63" s="15"/>
      <c r="D63" s="16"/>
      <c r="E63" s="16"/>
      <c r="F63" s="16"/>
      <c r="G63" s="17"/>
      <c r="H63" s="6" t="s">
        <v>120</v>
      </c>
      <c r="I63" s="7"/>
      <c r="J63" s="15"/>
      <c r="K63" s="16"/>
      <c r="L63" s="16"/>
      <c r="M63" s="16"/>
    </row>
    <row r="64" spans="1:13" ht="22.5" customHeight="1" x14ac:dyDescent="0.2">
      <c r="A64" s="251" t="s">
        <v>11</v>
      </c>
      <c r="B64" s="251" t="s">
        <v>12</v>
      </c>
      <c r="C64" s="59" t="s">
        <v>9</v>
      </c>
      <c r="D64" s="9">
        <v>3</v>
      </c>
      <c r="E64" s="9"/>
      <c r="F64" s="9"/>
      <c r="H64" s="77" t="s">
        <v>83</v>
      </c>
      <c r="I64" s="77" t="s">
        <v>90</v>
      </c>
      <c r="J64" s="59"/>
      <c r="K64" s="9">
        <v>2</v>
      </c>
      <c r="L64" s="9"/>
      <c r="M64" s="9"/>
    </row>
    <row r="65" spans="1:13" ht="22.5" customHeight="1" x14ac:dyDescent="0.2">
      <c r="A65" s="251" t="s">
        <v>7</v>
      </c>
      <c r="B65" s="251" t="s">
        <v>8</v>
      </c>
      <c r="C65" s="18" t="s">
        <v>75</v>
      </c>
      <c r="D65" s="9">
        <v>3</v>
      </c>
      <c r="E65" s="9"/>
      <c r="F65" s="9"/>
      <c r="H65" s="76" t="s">
        <v>20</v>
      </c>
      <c r="I65" s="175" t="s">
        <v>86</v>
      </c>
      <c r="K65" s="9">
        <v>3</v>
      </c>
      <c r="L65" s="9"/>
      <c r="M65" s="9"/>
    </row>
    <row r="66" spans="1:13" ht="22.5" customHeight="1" x14ac:dyDescent="0.2">
      <c r="A66" s="176" t="s">
        <v>84</v>
      </c>
      <c r="B66" s="77" t="s">
        <v>104</v>
      </c>
      <c r="C66" s="18" t="s">
        <v>88</v>
      </c>
      <c r="D66" s="9">
        <v>3</v>
      </c>
      <c r="E66" s="9"/>
      <c r="F66" s="9"/>
      <c r="G66" s="3"/>
      <c r="H66" s="81" t="s">
        <v>29</v>
      </c>
      <c r="I66" s="79" t="s">
        <v>89</v>
      </c>
      <c r="J66" s="59" t="s">
        <v>103</v>
      </c>
      <c r="K66" s="10">
        <v>3</v>
      </c>
      <c r="L66" s="9"/>
      <c r="M66" s="9"/>
    </row>
    <row r="67" spans="1:13" ht="22.5" customHeight="1" x14ac:dyDescent="0.2">
      <c r="A67" s="78" t="s">
        <v>24</v>
      </c>
      <c r="B67" s="158" t="s">
        <v>25</v>
      </c>
      <c r="C67" s="59" t="s">
        <v>85</v>
      </c>
      <c r="D67" s="9">
        <v>4</v>
      </c>
      <c r="E67" s="9"/>
      <c r="F67" s="9"/>
      <c r="G67" s="3"/>
      <c r="H67" s="78" t="s">
        <v>26</v>
      </c>
      <c r="I67" s="79" t="s">
        <v>27</v>
      </c>
      <c r="J67" s="59" t="s">
        <v>28</v>
      </c>
      <c r="K67" s="10">
        <v>4</v>
      </c>
      <c r="L67" s="9"/>
      <c r="M67" s="9"/>
    </row>
    <row r="68" spans="1:13" ht="22.5" customHeight="1" x14ac:dyDescent="0.2">
      <c r="A68" s="7"/>
      <c r="B68" s="7"/>
      <c r="C68" s="7"/>
      <c r="D68" s="212"/>
      <c r="E68" s="9"/>
      <c r="F68" s="9"/>
      <c r="G68" s="3"/>
      <c r="H68" s="7"/>
      <c r="I68" s="30" t="s">
        <v>160</v>
      </c>
      <c r="J68" s="18" t="s">
        <v>100</v>
      </c>
      <c r="L68" s="9"/>
      <c r="M68" s="9"/>
    </row>
    <row r="69" spans="1:13" ht="22.5" customHeight="1" x14ac:dyDescent="0.2">
      <c r="A69" s="11"/>
      <c r="B69" s="20"/>
      <c r="C69" s="12"/>
      <c r="D69" s="95">
        <f>SUM(D64:D67)</f>
        <v>13</v>
      </c>
      <c r="G69" s="21"/>
      <c r="H69" s="11"/>
      <c r="I69" s="11"/>
      <c r="J69" s="177"/>
      <c r="K69" s="70">
        <f>SUM(K64:K67)</f>
        <v>12</v>
      </c>
    </row>
    <row r="70" spans="1:13" ht="22.5" customHeight="1" x14ac:dyDescent="0.2">
      <c r="A70" s="13"/>
      <c r="B70" s="20"/>
      <c r="C70" s="2"/>
      <c r="D70" s="94"/>
      <c r="H70" s="13"/>
      <c r="I70" s="13"/>
      <c r="J70" s="13"/>
      <c r="K70" s="16"/>
      <c r="L70" s="16"/>
      <c r="M70" s="16"/>
    </row>
    <row r="71" spans="1:13" ht="22.5" customHeight="1" x14ac:dyDescent="0.2">
      <c r="A71" s="6" t="s">
        <v>117</v>
      </c>
      <c r="B71" s="90"/>
      <c r="C71" s="89"/>
      <c r="D71" s="96"/>
      <c r="E71" s="96"/>
      <c r="F71" s="183" t="s">
        <v>31</v>
      </c>
      <c r="H71" s="22" t="s">
        <v>121</v>
      </c>
      <c r="I71" s="97"/>
      <c r="J71" s="89"/>
      <c r="K71" s="16"/>
      <c r="L71" s="16"/>
      <c r="M71" s="178" t="s">
        <v>93</v>
      </c>
    </row>
    <row r="72" spans="1:13" ht="22.5" customHeight="1" x14ac:dyDescent="0.2">
      <c r="A72" s="81" t="s">
        <v>30</v>
      </c>
      <c r="B72" s="79" t="s">
        <v>76</v>
      </c>
      <c r="C72" s="59"/>
      <c r="D72" s="9">
        <v>2</v>
      </c>
      <c r="E72" s="9"/>
      <c r="F72" s="9"/>
      <c r="H72" s="158" t="s">
        <v>39</v>
      </c>
      <c r="I72" s="158" t="s">
        <v>40</v>
      </c>
      <c r="J72" s="59"/>
      <c r="K72" s="9">
        <v>3</v>
      </c>
      <c r="L72" s="9"/>
      <c r="M72" s="9"/>
    </row>
    <row r="73" spans="1:13" ht="22.5" customHeight="1" x14ac:dyDescent="0.2">
      <c r="A73" s="158" t="s">
        <v>32</v>
      </c>
      <c r="B73" s="158" t="s">
        <v>33</v>
      </c>
      <c r="C73" s="59"/>
      <c r="D73" s="9">
        <v>4</v>
      </c>
      <c r="E73" s="9"/>
      <c r="F73" s="9"/>
      <c r="H73" s="81" t="s">
        <v>41</v>
      </c>
      <c r="I73" s="81" t="s">
        <v>42</v>
      </c>
      <c r="J73" s="19"/>
      <c r="K73" s="9">
        <v>4</v>
      </c>
      <c r="L73" s="9"/>
      <c r="M73" s="9"/>
    </row>
    <row r="74" spans="1:13" ht="22.5" customHeight="1" x14ac:dyDescent="0.2">
      <c r="A74" s="81" t="s">
        <v>34</v>
      </c>
      <c r="B74" s="81" t="s">
        <v>35</v>
      </c>
      <c r="C74" s="34"/>
      <c r="D74" s="9">
        <v>4</v>
      </c>
      <c r="E74" s="9"/>
      <c r="F74" s="9"/>
      <c r="H74" s="158" t="s">
        <v>43</v>
      </c>
      <c r="I74" s="158" t="s">
        <v>44</v>
      </c>
      <c r="J74" s="19"/>
      <c r="K74" s="9">
        <v>5</v>
      </c>
      <c r="L74" s="25"/>
      <c r="M74" s="9"/>
    </row>
    <row r="75" spans="1:13" ht="22.5" customHeight="1" x14ac:dyDescent="0.2">
      <c r="A75" s="158" t="s">
        <v>87</v>
      </c>
      <c r="B75" s="158" t="s">
        <v>36</v>
      </c>
      <c r="C75" s="59"/>
      <c r="D75" s="9">
        <v>3</v>
      </c>
      <c r="E75" s="9"/>
      <c r="F75" s="9"/>
      <c r="H75" s="158" t="s">
        <v>45</v>
      </c>
      <c r="I75" s="158" t="s">
        <v>46</v>
      </c>
      <c r="J75" s="34"/>
      <c r="K75" s="9">
        <v>3</v>
      </c>
      <c r="L75" s="9"/>
      <c r="M75" s="9"/>
    </row>
    <row r="76" spans="1:13" ht="22.5" customHeight="1" x14ac:dyDescent="0.2">
      <c r="A76" s="85" t="s">
        <v>37</v>
      </c>
      <c r="B76" s="158" t="s">
        <v>38</v>
      </c>
      <c r="C76" s="18"/>
      <c r="D76" s="9">
        <v>2</v>
      </c>
      <c r="E76" s="9"/>
      <c r="F76" s="9"/>
      <c r="G76" s="23"/>
      <c r="H76" s="153"/>
      <c r="I76" s="153"/>
      <c r="J76" s="18"/>
      <c r="K76" s="9"/>
      <c r="L76" s="9"/>
      <c r="M76" s="9"/>
    </row>
    <row r="77" spans="1:13" ht="22.5" customHeight="1" x14ac:dyDescent="0.2">
      <c r="A77" s="87"/>
      <c r="B77" s="87"/>
      <c r="C77" s="88"/>
      <c r="D77" s="70">
        <f>SUM(D72:D76)</f>
        <v>15</v>
      </c>
      <c r="E77" s="24"/>
      <c r="F77" s="24"/>
      <c r="H77" s="11"/>
      <c r="J77" s="2"/>
      <c r="K77" s="70">
        <f>SUM(K72:K76)</f>
        <v>15</v>
      </c>
    </row>
    <row r="78" spans="1:13" ht="22.5" customHeight="1" x14ac:dyDescent="0.2">
      <c r="A78" s="13"/>
      <c r="B78" s="20"/>
      <c r="C78" s="15"/>
      <c r="D78" s="213"/>
      <c r="E78" s="16"/>
      <c r="F78" s="16"/>
      <c r="J78" s="2"/>
    </row>
    <row r="79" spans="1:13" ht="22.5" customHeight="1" x14ac:dyDescent="0.2">
      <c r="A79" s="6" t="s">
        <v>118</v>
      </c>
      <c r="B79" s="90"/>
      <c r="C79" s="89"/>
      <c r="D79" s="16"/>
      <c r="E79" s="16"/>
      <c r="F79" s="183" t="s">
        <v>93</v>
      </c>
      <c r="H79" s="6" t="s">
        <v>123</v>
      </c>
      <c r="I79" s="90"/>
      <c r="J79" s="268" t="s">
        <v>92</v>
      </c>
      <c r="K79" s="268"/>
      <c r="L79" s="268"/>
      <c r="M79" s="269"/>
    </row>
    <row r="80" spans="1:13" ht="22.5" customHeight="1" x14ac:dyDescent="0.2">
      <c r="A80" s="82" t="s">
        <v>47</v>
      </c>
      <c r="B80" s="82" t="s">
        <v>48</v>
      </c>
      <c r="C80" s="63"/>
      <c r="D80" s="64">
        <v>1</v>
      </c>
      <c r="E80" s="9"/>
      <c r="F80" s="9"/>
      <c r="H80" s="81" t="s">
        <v>60</v>
      </c>
      <c r="I80" s="81" t="s">
        <v>61</v>
      </c>
      <c r="J80" s="18"/>
      <c r="K80" s="66">
        <v>1</v>
      </c>
      <c r="L80" s="9"/>
      <c r="M80" s="9"/>
    </row>
    <row r="81" spans="1:13" ht="22.5" customHeight="1" x14ac:dyDescent="0.2">
      <c r="A81" s="83" t="s">
        <v>49</v>
      </c>
      <c r="B81" s="84" t="s">
        <v>50</v>
      </c>
      <c r="C81" s="63"/>
      <c r="D81" s="65">
        <v>2</v>
      </c>
      <c r="E81" s="25"/>
      <c r="F81" s="25"/>
      <c r="H81" s="82" t="s">
        <v>62</v>
      </c>
      <c r="I81" s="82" t="s">
        <v>63</v>
      </c>
      <c r="J81" s="69"/>
      <c r="K81" s="66">
        <v>2</v>
      </c>
      <c r="L81" s="66"/>
      <c r="M81" s="9"/>
    </row>
    <row r="82" spans="1:13" ht="22.5" customHeight="1" x14ac:dyDescent="0.2">
      <c r="A82" s="83" t="s">
        <v>51</v>
      </c>
      <c r="B82" s="83" t="s">
        <v>52</v>
      </c>
      <c r="C82" s="63"/>
      <c r="D82" s="64">
        <v>1</v>
      </c>
      <c r="E82" s="9"/>
      <c r="F82" s="9"/>
      <c r="H82" s="82" t="s">
        <v>64</v>
      </c>
      <c r="I82" s="82" t="s">
        <v>65</v>
      </c>
      <c r="J82" s="63"/>
      <c r="K82" s="66">
        <v>4</v>
      </c>
      <c r="L82" s="66"/>
      <c r="M82" s="9"/>
    </row>
    <row r="83" spans="1:13" ht="22.5" customHeight="1" x14ac:dyDescent="0.2">
      <c r="A83" s="82" t="s">
        <v>53</v>
      </c>
      <c r="B83" s="82" t="s">
        <v>54</v>
      </c>
      <c r="C83" s="63"/>
      <c r="D83" s="66">
        <v>5</v>
      </c>
      <c r="E83" s="9"/>
      <c r="F83" s="9"/>
      <c r="H83" s="82" t="s">
        <v>66</v>
      </c>
      <c r="I83" s="82" t="s">
        <v>67</v>
      </c>
      <c r="J83" s="63"/>
      <c r="K83" s="66">
        <v>4</v>
      </c>
      <c r="L83" s="66"/>
      <c r="M83" s="9"/>
    </row>
    <row r="84" spans="1:13" ht="22.5" customHeight="1" x14ac:dyDescent="0.2">
      <c r="A84" s="82" t="s">
        <v>55</v>
      </c>
      <c r="B84" s="82" t="s">
        <v>56</v>
      </c>
      <c r="C84" s="67"/>
      <c r="D84" s="66">
        <v>3</v>
      </c>
      <c r="E84" s="9"/>
      <c r="F84" s="9"/>
      <c r="H84" s="82" t="s">
        <v>68</v>
      </c>
      <c r="I84" s="82" t="s">
        <v>69</v>
      </c>
      <c r="J84" s="63"/>
      <c r="K84" s="66">
        <v>4</v>
      </c>
      <c r="L84" s="66"/>
      <c r="M84" s="9"/>
    </row>
    <row r="85" spans="1:13" ht="22.5" customHeight="1" x14ac:dyDescent="0.2">
      <c r="A85" s="86" t="s">
        <v>57</v>
      </c>
      <c r="B85" s="86" t="s">
        <v>58</v>
      </c>
      <c r="C85" s="72"/>
      <c r="D85" s="73">
        <v>3</v>
      </c>
      <c r="E85" s="214"/>
      <c r="F85" s="215"/>
      <c r="G85" s="179"/>
      <c r="H85" s="62"/>
      <c r="I85" s="62"/>
      <c r="J85" s="62"/>
      <c r="K85" s="70">
        <f>SUM(K80:K84)</f>
        <v>15</v>
      </c>
      <c r="L85" s="68"/>
      <c r="M85" s="218"/>
    </row>
    <row r="86" spans="1:13" ht="22.5" customHeight="1" x14ac:dyDescent="0.2">
      <c r="A86" s="105"/>
      <c r="B86" s="105" t="s">
        <v>101</v>
      </c>
      <c r="C86" s="18" t="s">
        <v>102</v>
      </c>
      <c r="D86" s="74"/>
      <c r="E86" s="216"/>
      <c r="F86" s="217"/>
      <c r="G86" s="179"/>
      <c r="H86" s="91" t="s">
        <v>122</v>
      </c>
      <c r="I86" s="92"/>
      <c r="J86" s="62"/>
      <c r="K86" s="68"/>
      <c r="L86" s="68"/>
      <c r="M86" s="218"/>
    </row>
    <row r="87" spans="1:13" ht="22.5" customHeight="1" x14ac:dyDescent="0.2">
      <c r="A87" s="180"/>
      <c r="B87" s="179"/>
      <c r="C87" s="179"/>
      <c r="D87" s="70">
        <f>SUM(D80:D86)</f>
        <v>15</v>
      </c>
      <c r="E87" s="218"/>
      <c r="F87" s="218"/>
      <c r="G87" s="179"/>
      <c r="H87" s="86" t="s">
        <v>70</v>
      </c>
      <c r="I87" s="86" t="s">
        <v>71</v>
      </c>
      <c r="J87" s="71"/>
      <c r="K87" s="74">
        <v>1</v>
      </c>
      <c r="L87" s="74"/>
      <c r="M87" s="216"/>
    </row>
    <row r="88" spans="1:13" ht="22.5" customHeight="1" x14ac:dyDescent="0.2">
      <c r="A88" s="98" t="s">
        <v>94</v>
      </c>
      <c r="B88" s="99" t="s">
        <v>95</v>
      </c>
      <c r="C88" s="156"/>
      <c r="D88" s="159"/>
      <c r="E88" s="159"/>
      <c r="F88" s="154"/>
      <c r="G88" s="154"/>
      <c r="H88" s="82" t="s">
        <v>72</v>
      </c>
      <c r="I88" s="82" t="s">
        <v>73</v>
      </c>
      <c r="J88" s="61"/>
      <c r="K88" s="104">
        <v>5</v>
      </c>
      <c r="L88" s="93"/>
      <c r="M88" s="157"/>
    </row>
    <row r="89" spans="1:13" ht="22.5" customHeight="1" x14ac:dyDescent="0.2">
      <c r="A89" s="100" t="s">
        <v>96</v>
      </c>
      <c r="B89" s="103" t="s">
        <v>99</v>
      </c>
      <c r="C89" s="155"/>
      <c r="D89" s="154"/>
      <c r="E89" s="154"/>
      <c r="F89" s="154"/>
      <c r="G89" s="154"/>
      <c r="H89" s="179"/>
      <c r="I89" s="179"/>
      <c r="J89" s="179"/>
      <c r="K89" s="70">
        <v>6</v>
      </c>
      <c r="L89" s="218"/>
      <c r="M89" s="218"/>
    </row>
    <row r="90" spans="1:13" ht="22.5" customHeight="1" x14ac:dyDescent="0.2">
      <c r="A90" s="101" t="s">
        <v>97</v>
      </c>
      <c r="B90" s="102" t="s">
        <v>98</v>
      </c>
      <c r="C90" s="255" t="s">
        <v>59</v>
      </c>
      <c r="D90" s="255"/>
      <c r="E90" s="255"/>
      <c r="F90" s="255"/>
      <c r="G90" s="255"/>
      <c r="H90" s="255"/>
      <c r="I90" s="256"/>
      <c r="J90" s="181" t="s">
        <v>91</v>
      </c>
      <c r="K90" s="182">
        <f>SUM(K69,D61,K60,D69,D77:E77,K77,D87,K85,K89)</f>
        <v>120</v>
      </c>
      <c r="L90" s="218"/>
      <c r="M90" s="218"/>
    </row>
  </sheetData>
  <mergeCells count="20">
    <mergeCell ref="H5:I5"/>
    <mergeCell ref="J79:M79"/>
    <mergeCell ref="C52:I52"/>
    <mergeCell ref="A50:M50"/>
    <mergeCell ref="A5:B5"/>
    <mergeCell ref="A35:B35"/>
    <mergeCell ref="A38:B38"/>
    <mergeCell ref="B33:C33"/>
    <mergeCell ref="A1:M1"/>
    <mergeCell ref="K3:M3"/>
    <mergeCell ref="D2:G2"/>
    <mergeCell ref="K2:M2"/>
    <mergeCell ref="D3:G3"/>
    <mergeCell ref="I2:J2"/>
    <mergeCell ref="A28:B28"/>
    <mergeCell ref="B13:C13"/>
    <mergeCell ref="B17:C17"/>
    <mergeCell ref="G20:G21"/>
    <mergeCell ref="C90:I90"/>
    <mergeCell ref="A51:M51"/>
  </mergeCells>
  <phoneticPr fontId="33" type="noConversion"/>
  <conditionalFormatting sqref="F74:F76 F57 M73:M76 F80:F84 M80:M84 M58 M64">
    <cfRule type="cellIs" dxfId="3" priority="27" operator="between">
      <formula>"F"</formula>
      <formula>"F"</formula>
    </cfRule>
  </conditionalFormatting>
  <conditionalFormatting sqref="F64 F73 M72 F58:F60 F77 M66 M56 M59">
    <cfRule type="cellIs" dxfId="2" priority="26" operator="between">
      <formula>"D"</formula>
      <formula>"F"</formula>
    </cfRule>
  </conditionalFormatting>
  <conditionalFormatting sqref="F66">
    <cfRule type="cellIs" dxfId="1" priority="25" operator="between">
      <formula>"F"</formula>
      <formula>"F"</formula>
    </cfRule>
  </conditionalFormatting>
  <conditionalFormatting sqref="M68">
    <cfRule type="cellIs" dxfId="0" priority="24" operator="between">
      <formula>"F"</formula>
      <formula>"F"</formula>
    </cfRule>
  </conditionalFormatting>
  <hyperlinks>
    <hyperlink ref="A4" r:id="rId1"/>
  </hyperlinks>
  <printOptions horizontalCentered="1" verticalCentered="1"/>
  <pageMargins left="0.15" right="0.15" top="0.25" bottom="0.25" header="0.25" footer="0.25"/>
  <pageSetup scale="51" fitToHeight="2" orientation="landscape" r:id="rId2"/>
  <rowBreaks count="1" manualBreakCount="1">
    <brk id="5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37"/>
  <sheetViews>
    <sheetView workbookViewId="0">
      <selection activeCell="B27" sqref="B27"/>
    </sheetView>
  </sheetViews>
  <sheetFormatPr defaultColWidth="9.140625" defaultRowHeight="18" customHeight="1" x14ac:dyDescent="0.25"/>
  <cols>
    <col min="1" max="1" width="14.28515625" style="31" bestFit="1" customWidth="1"/>
    <col min="2" max="2" width="42" style="31" customWidth="1"/>
    <col min="3" max="3" width="52.42578125" style="31" customWidth="1"/>
    <col min="4" max="4" width="9.140625" style="32"/>
    <col min="5" max="5" width="9.140625" style="31"/>
    <col min="6" max="6" width="89" style="31" customWidth="1"/>
    <col min="7" max="16384" width="9.140625" style="31"/>
  </cols>
  <sheetData>
    <row r="1" spans="1:4" ht="18" customHeight="1" x14ac:dyDescent="0.25">
      <c r="A1" s="277" t="s">
        <v>105</v>
      </c>
      <c r="B1" s="277"/>
      <c r="C1" s="277"/>
      <c r="D1" s="31"/>
    </row>
    <row r="2" spans="1:4" s="35" customFormat="1" ht="14.25" customHeight="1" x14ac:dyDescent="0.2">
      <c r="A2" s="278" t="s">
        <v>111</v>
      </c>
      <c r="B2" s="278"/>
      <c r="C2" s="278"/>
    </row>
    <row r="3" spans="1:4" s="35" customFormat="1" ht="18" customHeight="1" x14ac:dyDescent="0.25">
      <c r="A3" s="106" t="s">
        <v>106</v>
      </c>
      <c r="B3" s="56"/>
      <c r="C3" s="56"/>
    </row>
    <row r="4" spans="1:4" s="35" customFormat="1" ht="29.25" customHeight="1" x14ac:dyDescent="0.2">
      <c r="A4" s="279" t="s">
        <v>107</v>
      </c>
      <c r="B4" s="279"/>
      <c r="C4" s="279"/>
    </row>
    <row r="5" spans="1:4" s="35" customFormat="1" ht="18" customHeight="1" x14ac:dyDescent="0.25">
      <c r="A5" s="106" t="s">
        <v>108</v>
      </c>
      <c r="B5" s="56"/>
    </row>
    <row r="6" spans="1:4" s="35" customFormat="1" ht="18" customHeight="1" x14ac:dyDescent="0.25">
      <c r="A6" s="107" t="s">
        <v>113</v>
      </c>
    </row>
    <row r="7" spans="1:4" s="35" customFormat="1" ht="18" customHeight="1" x14ac:dyDescent="0.25">
      <c r="A7" s="106" t="s">
        <v>109</v>
      </c>
      <c r="B7" s="56"/>
      <c r="C7" s="56"/>
    </row>
    <row r="8" spans="1:4" s="35" customFormat="1" ht="18" customHeight="1" x14ac:dyDescent="0.25">
      <c r="A8" s="106" t="s">
        <v>110</v>
      </c>
      <c r="B8" s="56"/>
      <c r="C8" s="56"/>
    </row>
    <row r="9" spans="1:4" s="35" customFormat="1" ht="18" customHeight="1" x14ac:dyDescent="0.25">
      <c r="A9" s="56"/>
      <c r="B9" s="56"/>
      <c r="C9" s="57"/>
      <c r="D9" s="36"/>
    </row>
    <row r="10" spans="1:4" s="35" customFormat="1" ht="18" customHeight="1" x14ac:dyDescent="0.3">
      <c r="A10" s="280" t="s">
        <v>112</v>
      </c>
      <c r="B10" s="280"/>
      <c r="C10" s="280"/>
      <c r="D10" s="47"/>
    </row>
    <row r="11" spans="1:4" s="35" customFormat="1" ht="101.25" customHeight="1" x14ac:dyDescent="0.2">
      <c r="A11" s="281" t="s">
        <v>114</v>
      </c>
      <c r="B11" s="281"/>
      <c r="C11" s="281"/>
      <c r="D11" s="36"/>
    </row>
    <row r="12" spans="1:4" s="35" customFormat="1" ht="18" customHeight="1" x14ac:dyDescent="0.2">
      <c r="C12" s="37"/>
      <c r="D12" s="36"/>
    </row>
    <row r="13" spans="1:4" s="35" customFormat="1" ht="18" customHeight="1" x14ac:dyDescent="0.25">
      <c r="A13" s="275"/>
      <c r="B13" s="276"/>
      <c r="C13" s="276"/>
      <c r="D13" s="276"/>
    </row>
    <row r="14" spans="1:4" s="35" customFormat="1" ht="18" customHeight="1" x14ac:dyDescent="0.25">
      <c r="A14" s="42"/>
      <c r="C14" s="37"/>
      <c r="D14" s="36"/>
    </row>
    <row r="15" spans="1:4" s="35" customFormat="1" ht="18" customHeight="1" x14ac:dyDescent="0.25">
      <c r="A15" s="32"/>
      <c r="B15" s="32"/>
      <c r="C15" s="4"/>
      <c r="D15" s="32"/>
    </row>
    <row r="16" spans="1:4" s="35" customFormat="1" ht="18" customHeight="1" x14ac:dyDescent="0.2">
      <c r="C16" s="39"/>
      <c r="D16" s="36"/>
    </row>
    <row r="17" spans="1:6" s="35" customFormat="1" ht="18" customHeight="1" x14ac:dyDescent="0.2">
      <c r="C17" s="45"/>
      <c r="D17" s="36"/>
    </row>
    <row r="18" spans="1:6" s="35" customFormat="1" ht="18" customHeight="1" x14ac:dyDescent="0.2">
      <c r="C18" s="45"/>
      <c r="D18" s="36"/>
    </row>
    <row r="19" spans="1:6" s="35" customFormat="1" ht="18" customHeight="1" x14ac:dyDescent="0.2">
      <c r="C19" s="37"/>
      <c r="D19" s="36"/>
    </row>
    <row r="20" spans="1:6" s="35" customFormat="1" ht="18" customHeight="1" x14ac:dyDescent="0.2">
      <c r="C20" s="37"/>
      <c r="D20" s="36"/>
    </row>
    <row r="21" spans="1:6" s="35" customFormat="1" ht="18" customHeight="1" x14ac:dyDescent="0.2">
      <c r="C21" s="43"/>
      <c r="D21" s="36"/>
    </row>
    <row r="22" spans="1:6" s="35" customFormat="1" ht="18" customHeight="1" x14ac:dyDescent="0.2">
      <c r="D22" s="38"/>
    </row>
    <row r="23" spans="1:6" s="35" customFormat="1" ht="18" customHeight="1" x14ac:dyDescent="0.25">
      <c r="A23" s="42"/>
      <c r="B23" s="56"/>
      <c r="C23" s="57"/>
      <c r="D23" s="58"/>
      <c r="E23" s="56"/>
      <c r="F23" s="56"/>
    </row>
    <row r="24" spans="1:6" s="35" customFormat="1" ht="18" customHeight="1" x14ac:dyDescent="0.25">
      <c r="A24" s="32"/>
      <c r="B24" s="32"/>
      <c r="C24" s="4"/>
      <c r="D24" s="32"/>
    </row>
    <row r="25" spans="1:6" s="35" customFormat="1" ht="18" customHeight="1" x14ac:dyDescent="0.2">
      <c r="C25" s="37"/>
      <c r="D25" s="36"/>
    </row>
    <row r="26" spans="1:6" s="35" customFormat="1" ht="18" customHeight="1" x14ac:dyDescent="0.2">
      <c r="D26" s="36"/>
    </row>
    <row r="27" spans="1:6" s="35" customFormat="1" ht="18" customHeight="1" x14ac:dyDescent="0.2">
      <c r="C27" s="43"/>
      <c r="D27" s="36"/>
    </row>
    <row r="28" spans="1:6" s="56" customFormat="1" ht="18" customHeight="1" x14ac:dyDescent="0.25">
      <c r="A28" s="35"/>
      <c r="B28" s="35"/>
      <c r="C28" s="43"/>
      <c r="D28" s="36"/>
      <c r="E28" s="35"/>
      <c r="F28" s="35"/>
    </row>
    <row r="29" spans="1:6" s="35" customFormat="1" ht="18" customHeight="1" x14ac:dyDescent="0.2">
      <c r="C29" s="44"/>
      <c r="D29" s="36"/>
    </row>
    <row r="30" spans="1:6" s="35" customFormat="1" ht="18" customHeight="1" x14ac:dyDescent="0.2">
      <c r="C30" s="46"/>
      <c r="D30" s="41"/>
    </row>
    <row r="31" spans="1:6" s="35" customFormat="1" ht="18" customHeight="1" x14ac:dyDescent="0.2">
      <c r="C31" s="40"/>
      <c r="D31" s="41"/>
    </row>
    <row r="32" spans="1:6" s="35" customFormat="1" ht="18" customHeight="1" x14ac:dyDescent="0.2">
      <c r="D32" s="41"/>
    </row>
    <row r="33" spans="1:6" s="35" customFormat="1" ht="18" customHeight="1" x14ac:dyDescent="0.25">
      <c r="A33" s="31"/>
      <c r="B33" s="31"/>
      <c r="C33" s="31"/>
      <c r="D33" s="33"/>
      <c r="E33" s="31"/>
      <c r="F33" s="31"/>
    </row>
    <row r="34" spans="1:6" s="35" customFormat="1" ht="18" customHeight="1" x14ac:dyDescent="0.25">
      <c r="A34" s="31"/>
      <c r="B34" s="31"/>
      <c r="C34" s="31"/>
      <c r="D34" s="32"/>
      <c r="E34" s="31"/>
      <c r="F34" s="31"/>
    </row>
    <row r="35" spans="1:6" s="35" customFormat="1" ht="18" customHeight="1" x14ac:dyDescent="0.25">
      <c r="A35" s="31"/>
      <c r="B35" s="31"/>
      <c r="C35" s="31"/>
      <c r="D35" s="32"/>
      <c r="E35" s="31"/>
      <c r="F35" s="31"/>
    </row>
    <row r="36" spans="1:6" s="35" customFormat="1" ht="18" customHeight="1" x14ac:dyDescent="0.25">
      <c r="A36" s="31"/>
      <c r="B36" s="31"/>
      <c r="C36" s="31"/>
      <c r="D36" s="32"/>
      <c r="E36" s="31"/>
      <c r="F36" s="31"/>
    </row>
    <row r="37" spans="1:6" s="35" customFormat="1" ht="18" customHeight="1" x14ac:dyDescent="0.25">
      <c r="A37" s="31"/>
      <c r="B37" s="31"/>
      <c r="C37" s="31"/>
      <c r="D37" s="32"/>
      <c r="E37" s="31"/>
      <c r="F37" s="31"/>
    </row>
  </sheetData>
  <mergeCells count="6">
    <mergeCell ref="A13:D13"/>
    <mergeCell ref="A1:C1"/>
    <mergeCell ref="A2:C2"/>
    <mergeCell ref="A4:C4"/>
    <mergeCell ref="A10:C10"/>
    <mergeCell ref="A11:C11"/>
  </mergeCells>
  <phoneticPr fontId="33" type="noConversion"/>
  <printOptions horizontalCentered="1"/>
  <pageMargins left="1" right="1" top="1.75" bottom="1" header="0.25" footer="0.25"/>
  <pageSetup scale="65" fitToHeight="0"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887A27D483C24C9912ABD887AA410C" ma:contentTypeVersion="0" ma:contentTypeDescription="Create a new document." ma:contentTypeScope="" ma:versionID="e515a611cba473ea2145c6adc87c48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4C4CCE-F2F9-4D44-8188-76D754F48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MLS 4-YEAR PLAN</vt:lpstr>
      <vt:lpstr>Program Information</vt:lpstr>
      <vt:lpstr>'MLS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2014-05-08T21:47:58Z</cp:lastPrinted>
  <dcterms:created xsi:type="dcterms:W3CDTF">2011-09-23T19:24:55Z</dcterms:created>
  <dcterms:modified xsi:type="dcterms:W3CDTF">2014-06-06T17:37:37Z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0x0101002E887A27D483C24C9912ABD887AA410C</vt:lpwstr>
  </property>
</Properties>
</file>