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25" yWindow="-120" windowWidth="17145" windowHeight="8820"/>
  </bookViews>
  <sheets>
    <sheet name="Hist Teaching Spec BA 4-Yr Plan" sheetId="5" r:id="rId1"/>
    <sheet name="HIST COURSE OPTIONS" sheetId="6" r:id="rId2"/>
  </sheets>
  <definedNames>
    <definedName name="_xlnm.Print_Area" localSheetId="0">'Hist Teaching Spec BA 4-Yr Plan'!$A$1:$M$101</definedName>
  </definedNames>
  <calcPr calcId="145621"/>
</workbook>
</file>

<file path=xl/calcChain.xml><?xml version="1.0" encoding="utf-8"?>
<calcChain xmlns="http://schemas.openxmlformats.org/spreadsheetml/2006/main">
  <c r="C22" i="5" l="1"/>
  <c r="C8" i="5" l="1"/>
  <c r="K80" i="5"/>
  <c r="A39" i="5"/>
  <c r="B39" i="5"/>
  <c r="D39" i="5"/>
  <c r="A36" i="5"/>
  <c r="B36" i="5"/>
  <c r="C36" i="5"/>
  <c r="D36" i="5"/>
  <c r="A33" i="5"/>
  <c r="B33" i="5"/>
  <c r="C33" i="5"/>
  <c r="D33" i="5"/>
  <c r="A30" i="5"/>
  <c r="B30" i="5"/>
  <c r="C30" i="5"/>
  <c r="D30" i="5"/>
  <c r="A26" i="5"/>
  <c r="B26" i="5"/>
  <c r="D26" i="5"/>
  <c r="A25" i="5"/>
  <c r="B25" i="5"/>
  <c r="D25" i="5"/>
  <c r="A22" i="5"/>
  <c r="B22" i="5"/>
  <c r="D22" i="5"/>
  <c r="A19" i="5"/>
  <c r="B19" i="5"/>
  <c r="D19" i="5"/>
  <c r="A18" i="5"/>
  <c r="B18" i="5"/>
  <c r="D18" i="5"/>
  <c r="A15" i="5"/>
  <c r="B15" i="5"/>
  <c r="D15" i="5"/>
  <c r="A14" i="5"/>
  <c r="B14" i="5"/>
  <c r="C14" i="5"/>
  <c r="D14" i="5"/>
  <c r="A11" i="5"/>
  <c r="B11" i="5"/>
  <c r="C11" i="5"/>
  <c r="D11" i="5"/>
  <c r="A8" i="5"/>
  <c r="B8" i="5"/>
  <c r="D8" i="5"/>
  <c r="A7" i="5"/>
  <c r="B7" i="5"/>
  <c r="C7" i="5"/>
  <c r="D7" i="5"/>
  <c r="K98" i="5"/>
  <c r="D80" i="5"/>
  <c r="K71" i="5"/>
  <c r="D71" i="5"/>
  <c r="D98" i="5"/>
  <c r="K89" i="5" l="1"/>
  <c r="D88" i="5"/>
  <c r="K99" i="5" l="1"/>
  <c r="D17" i="5"/>
  <c r="D21" i="5"/>
  <c r="D29" i="5" l="1"/>
  <c r="D38" i="5" l="1"/>
  <c r="D35" i="5"/>
  <c r="D32" i="5"/>
  <c r="D10" i="5"/>
  <c r="D13" i="5" l="1"/>
  <c r="D6" i="5"/>
  <c r="D24" i="5"/>
</calcChain>
</file>

<file path=xl/sharedStrings.xml><?xml version="1.0" encoding="utf-8"?>
<sst xmlns="http://schemas.openxmlformats.org/spreadsheetml/2006/main" count="448" uniqueCount="267">
  <si>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</si>
  <si>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</si>
  <si>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</si>
  <si>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</si>
  <si>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</si>
  <si>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</si>
  <si>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</si>
  <si>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</si>
  <si>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</si>
  <si>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</si>
  <si>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</si>
  <si>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</si>
  <si>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</si>
  <si>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</si>
  <si>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</si>
  <si>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</si>
  <si>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</si>
  <si>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</si>
  <si>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</si>
  <si>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</si>
  <si>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</si>
  <si>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</si>
  <si>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Junior Year Fall Course</t>
  </si>
  <si>
    <t>Senior Year Fall Courses</t>
  </si>
  <si>
    <t>Senior Year Spring Courses</t>
  </si>
  <si>
    <t>First Year Seminar (IGR 1)</t>
  </si>
  <si>
    <t>SGR #4</t>
  </si>
  <si>
    <t>SGR #5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</si>
  <si>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</si>
  <si>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</si>
  <si>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</si>
  <si>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</si>
  <si>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</si>
  <si>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</si>
  <si>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</si>
  <si>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</si>
  <si>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</si>
  <si>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</si>
  <si>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Credits</t>
  </si>
  <si>
    <t>Student ID#</t>
  </si>
  <si>
    <t>Anticipated Graduation Term</t>
  </si>
  <si>
    <t>Minimum GPA</t>
  </si>
  <si>
    <t xml:space="preserve">Today's Date </t>
  </si>
  <si>
    <t>GR</t>
  </si>
  <si>
    <t>Hist 280</t>
  </si>
  <si>
    <t>Hist 480</t>
  </si>
  <si>
    <t>Hist 151</t>
  </si>
  <si>
    <t>Writing History</t>
  </si>
  <si>
    <t>HIST 121</t>
  </si>
  <si>
    <t>Fall or Spring</t>
  </si>
  <si>
    <t xml:space="preserve">Mathematics </t>
  </si>
  <si>
    <t xml:space="preserve">College of Arts and Sciences Requirements </t>
  </si>
  <si>
    <t xml:space="preserve">United States History I </t>
  </si>
  <si>
    <t>United States History  II</t>
  </si>
  <si>
    <t>HIST 152</t>
  </si>
  <si>
    <t>SGR #6</t>
  </si>
  <si>
    <t>Natural Sciences</t>
  </si>
  <si>
    <r>
      <t>Upper Division Credits (33 Credits</t>
    </r>
    <r>
      <rPr>
        <u/>
        <sz val="10"/>
        <rFont val="Calibri"/>
        <family val="2"/>
      </rPr>
      <t xml:space="preserve"> from Major and Non Major Coursework</t>
    </r>
    <r>
      <rPr>
        <b/>
        <u/>
        <sz val="10"/>
        <rFont val="Calibri"/>
        <family val="2"/>
      </rPr>
      <t>)</t>
    </r>
  </si>
  <si>
    <t>Social Sciences  (8 credits)</t>
  </si>
  <si>
    <t>Humanities  (6 credits)</t>
  </si>
  <si>
    <t>HIST 280 - Writing History</t>
  </si>
  <si>
    <t>HIST 311 - Chinese History</t>
  </si>
  <si>
    <t>HIST 314 - History of Modern Japan</t>
  </si>
  <si>
    <t>HIST 316 - Pre-Modern Japan</t>
  </si>
  <si>
    <t>HIST 331 - Europe in the Age of Louis XIV, 1648-1789</t>
  </si>
  <si>
    <t>HIST 345 - History of Russia</t>
  </si>
  <si>
    <t>HIST 352 - Revolution and Early National United States</t>
  </si>
  <si>
    <t>HIST 354 - Jefferson and Jackson 1800-1840</t>
  </si>
  <si>
    <t>HIST 356 - Gilded Age America and American Empire</t>
  </si>
  <si>
    <t>HIST 378 - Social and Cultural History of the US</t>
  </si>
  <si>
    <t>HIST 442 - Europe in the Age of Dictators 1914-1945</t>
  </si>
  <si>
    <t>HIST 445 - Cold War Europe</t>
  </si>
  <si>
    <t>HIST 482-582 - Travel Studies</t>
  </si>
  <si>
    <t>1-5</t>
  </si>
  <si>
    <t>1-3</t>
  </si>
  <si>
    <t>1-4</t>
  </si>
  <si>
    <t>1-12</t>
  </si>
  <si>
    <t>HIST 111 - World Civilizations</t>
  </si>
  <si>
    <t>HIST 112 - World Civilizations II</t>
  </si>
  <si>
    <t>HIST 121 - Western Civilization I</t>
  </si>
  <si>
    <t xml:space="preserve">HIST 122 - Western Civilization II </t>
  </si>
  <si>
    <t xml:space="preserve">HIST 151 - United States History I </t>
  </si>
  <si>
    <t>HIST 152 - United States History II</t>
  </si>
  <si>
    <t xml:space="preserve">HIST 292 - Topics </t>
  </si>
  <si>
    <t>HIST 312 - History of Modern Asia</t>
  </si>
  <si>
    <t>HIST 313 - History of the Middle East</t>
  </si>
  <si>
    <t xml:space="preserve">HIST 322 - Ancient Greece and Rome </t>
  </si>
  <si>
    <t xml:space="preserve">HIST 326 - Renaissance and Reformation </t>
  </si>
  <si>
    <t xml:space="preserve">HIST 329 - French Revolution and Napoleon, 1789-1815 </t>
  </si>
  <si>
    <t xml:space="preserve">HIST 330 - Nineteenth Century European History </t>
  </si>
  <si>
    <t xml:space="preserve">HIST 341 - English History to 1688 </t>
  </si>
  <si>
    <t xml:space="preserve">HIST 346 - Canada: History and Geography </t>
  </si>
  <si>
    <t xml:space="preserve">HIST 358 - The U.S. Since 1941 </t>
  </si>
  <si>
    <t xml:space="preserve">HIST 377 - Economic History of U.S. </t>
  </si>
  <si>
    <t xml:space="preserve">HIST 379 - Environmental History of the U.S. </t>
  </si>
  <si>
    <t xml:space="preserve">HIST 415 - Women in Antiquity </t>
  </si>
  <si>
    <t xml:space="preserve">HIST 418 - History of Latin America </t>
  </si>
  <si>
    <t xml:space="preserve">HIST 425 - Medieval Europe </t>
  </si>
  <si>
    <t xml:space="preserve">HIST 441 - History of Modern Britain </t>
  </si>
  <si>
    <t xml:space="preserve">HIST 447 - History of Modern Germany </t>
  </si>
  <si>
    <t xml:space="preserve">HIST 448 - Nazi Germany </t>
  </si>
  <si>
    <t xml:space="preserve">HIST 450 - American Colonial History </t>
  </si>
  <si>
    <t xml:space="preserve">HIST 455 - American Civil War and Reconstruction </t>
  </si>
  <si>
    <t xml:space="preserve">HIST 460 - American Military History </t>
  </si>
  <si>
    <t xml:space="preserve">HIST 465 - Western Expansion of the U.S. </t>
  </si>
  <si>
    <t xml:space="preserve">HIST 469 - American Foreign Relations </t>
  </si>
  <si>
    <t xml:space="preserve">HIST 476 - History of South Dakota </t>
  </si>
  <si>
    <t xml:space="preserve">HIST 491-591 - Independent Study </t>
  </si>
  <si>
    <t xml:space="preserve">HIST 492-592 - Topics </t>
  </si>
  <si>
    <t xml:space="preserve">HIST 494 - Internship </t>
  </si>
  <si>
    <t>HIST 480 - Historical Methods and Historiography</t>
  </si>
  <si>
    <t>HIST/WMST 349 - Women in American History</t>
  </si>
  <si>
    <t>HIST/WMST 350 - Women in World History</t>
  </si>
  <si>
    <t>HIST/AIS 368 - History and Culture of the American Indian</t>
  </si>
  <si>
    <t>HIST/REL 401 - History of Western Religious Thought I</t>
  </si>
  <si>
    <t>HIST/REL 402 - History of Western Religious Thought II</t>
  </si>
  <si>
    <t>HIST 151</t>
  </si>
  <si>
    <t>IGR 2; fulfills teacher education requirement</t>
  </si>
  <si>
    <t>Required; Advanced Writing Course</t>
  </si>
  <si>
    <t>Required</t>
  </si>
  <si>
    <t>PSI</t>
  </si>
  <si>
    <t>Junior Year Spring Course</t>
  </si>
  <si>
    <t>EDFN 338</t>
  </si>
  <si>
    <t>PS I standing</t>
  </si>
  <si>
    <t>EDFN 475</t>
  </si>
  <si>
    <t>Human Relations</t>
  </si>
  <si>
    <t>EPSY 302</t>
  </si>
  <si>
    <t>EDFN 427</t>
  </si>
  <si>
    <t>Middle School Phil &amp; Methods</t>
  </si>
  <si>
    <t>EDFN 365</t>
  </si>
  <si>
    <t>Computer Based Tech and Learn</t>
  </si>
  <si>
    <t>PSII</t>
  </si>
  <si>
    <t>PSIII</t>
  </si>
  <si>
    <t>SEED 420/L</t>
  </si>
  <si>
    <t>5-12 Teaching Methods and Lab</t>
  </si>
  <si>
    <t>PS II standing</t>
  </si>
  <si>
    <t>EDFN 415</t>
  </si>
  <si>
    <t>Educational Assessment</t>
  </si>
  <si>
    <t>PS III standing</t>
  </si>
  <si>
    <t>SEED 450</t>
  </si>
  <si>
    <t>7-12 Reading and Content Literacy</t>
  </si>
  <si>
    <t>SPED 405</t>
  </si>
  <si>
    <t>Intro. to Educating Secondary Students with Disabilities</t>
  </si>
  <si>
    <t xml:space="preserve">SEED 314 </t>
  </si>
  <si>
    <t>Supervised Clinical/Field Experience</t>
  </si>
  <si>
    <t>SEED 410</t>
  </si>
  <si>
    <t>Social Foundations, Management, and Law</t>
  </si>
  <si>
    <t>7-12 Social Science Methods</t>
  </si>
  <si>
    <t>SEED 488</t>
  </si>
  <si>
    <t>7-12 Student Teaching</t>
  </si>
  <si>
    <t>Required prior to PS III</t>
  </si>
  <si>
    <t>Educational Psychology</t>
  </si>
  <si>
    <t>IGR #2</t>
  </si>
  <si>
    <t>Major Courses (C or Better)</t>
  </si>
  <si>
    <t>Freshman Year Fall Courses 2013</t>
  </si>
  <si>
    <r>
      <rPr>
        <b/>
        <sz val="8"/>
        <color rgb="FFFF0000"/>
        <rFont val="Calibri"/>
        <family val="2"/>
        <scheme val="minor"/>
      </rPr>
      <t>Prerequisites</t>
    </r>
    <r>
      <rPr>
        <b/>
        <sz val="8"/>
        <rFont val="Calibri"/>
        <family val="2"/>
        <scheme val="minor"/>
      </rPr>
      <t>/Comments</t>
    </r>
  </si>
  <si>
    <t>Freshman Year Spring Courses 2014</t>
  </si>
  <si>
    <t>UC 109</t>
  </si>
  <si>
    <t>Suggested for fall for learning community</t>
  </si>
  <si>
    <t>F</t>
  </si>
  <si>
    <t>SGR #1</t>
  </si>
  <si>
    <t>Written Communication</t>
  </si>
  <si>
    <t>HIST 112 or HIST 122</t>
  </si>
  <si>
    <t xml:space="preserve">World Civilizations II or                                     Western Civilization II </t>
  </si>
  <si>
    <r>
      <t xml:space="preserve">History 122 Western Civilization II - Suggested </t>
    </r>
    <r>
      <rPr>
        <sz val="7"/>
        <color rgb="FF000000"/>
        <rFont val="Calibri"/>
        <family val="2"/>
        <scheme val="minor"/>
      </rPr>
      <t>for learning community</t>
    </r>
  </si>
  <si>
    <t>HIST 111 or HIST 121</t>
  </si>
  <si>
    <t xml:space="preserve">World Civilizations I or                                     Western Civilization I </t>
  </si>
  <si>
    <t>Globalization                                                            semester may vary</t>
  </si>
  <si>
    <t>SGR #3</t>
  </si>
  <si>
    <t>Social Sciences/Diversity</t>
  </si>
  <si>
    <r>
      <t xml:space="preserve">POLS 165 Political Ideologies </t>
    </r>
    <r>
      <rPr>
        <sz val="7"/>
        <color rgb="FF000000"/>
        <rFont val="Calibri"/>
        <family val="2"/>
        <scheme val="minor"/>
      </rPr>
      <t xml:space="preserve">- </t>
    </r>
    <r>
      <rPr>
        <sz val="7"/>
        <color rgb="FFFF0000"/>
        <rFont val="Calibri"/>
        <family val="2"/>
        <scheme val="minor"/>
      </rPr>
      <t xml:space="preserve">Suggested elective </t>
    </r>
    <r>
      <rPr>
        <sz val="7"/>
        <color rgb="FF000000"/>
        <rFont val="Calibri"/>
        <family val="2"/>
        <scheme val="minor"/>
      </rPr>
      <t>for learning community</t>
    </r>
  </si>
  <si>
    <t>SGR #2</t>
  </si>
  <si>
    <t>Oral Communication</t>
  </si>
  <si>
    <t>Modern Language Course*</t>
  </si>
  <si>
    <t>Sophomore Year Fall Courses 2014</t>
  </si>
  <si>
    <t>Sophomore Year Spring Courses 2015</t>
  </si>
  <si>
    <t>Complete both; need not be taken in sequence</t>
  </si>
  <si>
    <t>Semester may vary</t>
  </si>
  <si>
    <t>General Elective</t>
  </si>
  <si>
    <t>PSYC 101 or SOC 100 (SGR 3)</t>
  </si>
  <si>
    <t>HIST ELECT</t>
  </si>
  <si>
    <r>
      <t>Major Elective</t>
    </r>
    <r>
      <rPr>
        <vertAlign val="superscript"/>
        <sz val="10"/>
        <rFont val="Calibri"/>
        <family val="2"/>
      </rPr>
      <t>+</t>
    </r>
  </si>
  <si>
    <t>Recommended students plan lab science courses early in  their academic career</t>
  </si>
  <si>
    <t>Advanced Writing; Fall or Spring</t>
  </si>
  <si>
    <r>
      <rPr>
        <sz val="8"/>
        <color rgb="FFFF0000"/>
        <rFont val="Calibri"/>
        <family val="2"/>
      </rPr>
      <t>ENGL 101</t>
    </r>
    <r>
      <rPr>
        <sz val="8"/>
        <rFont val="Calibri"/>
        <family val="2"/>
      </rPr>
      <t>; Fall or Spring</t>
    </r>
  </si>
  <si>
    <t>Requirements for History Major (36 Credits)</t>
  </si>
  <si>
    <t>Major Core Courses (18 Credits)</t>
  </si>
  <si>
    <t>History 122 Western Civilization II - Suggested for learning community</t>
  </si>
  <si>
    <t>Historical Methods &amp; Historiography</t>
  </si>
  <si>
    <t xml:space="preserve">History Electives </t>
  </si>
  <si>
    <t>Major Elective+</t>
  </si>
  <si>
    <t>College of Arts and Sciences</t>
  </si>
  <si>
    <t>Major Courses (Grade of C or better)</t>
  </si>
  <si>
    <r>
      <t>Modern Languages</t>
    </r>
    <r>
      <rPr>
        <sz val="7.5"/>
        <rFont val="Calibri"/>
        <family val="2"/>
      </rPr>
      <t xml:space="preserve"> (3-14 credits -  completion and competency in</t>
    </r>
    <r>
      <rPr>
        <b/>
        <sz val="7.5"/>
        <rFont val="Calibri"/>
        <family val="2"/>
      </rPr>
      <t xml:space="preserve"> 1 language </t>
    </r>
    <r>
      <rPr>
        <sz val="7.5"/>
        <rFont val="Calibri"/>
        <family val="2"/>
      </rPr>
      <t>at the 202 level)</t>
    </r>
  </si>
  <si>
    <t>Modern Language 202 Course</t>
  </si>
  <si>
    <t xml:space="preserve">To begin coursework above the 101 level, complete modern language placement evaluation </t>
  </si>
  <si>
    <t>Modern Language 201 Course</t>
  </si>
  <si>
    <t>Modern Language 102 Course</t>
  </si>
  <si>
    <t>Modern Language 101 Course</t>
  </si>
  <si>
    <t>POLS 165 Political Ideologies - Suggested elective for learning community</t>
  </si>
  <si>
    <t>AIS/HIST 368 OR AIS/ANTH 421</t>
  </si>
  <si>
    <t>Modern Lang. requirement: 3-14 crdts for completion &amp; competency in 1 language at the 202 level</t>
  </si>
  <si>
    <r>
      <rPr>
        <i/>
        <vertAlign val="superscript"/>
        <sz val="8"/>
        <rFont val="Calibri"/>
        <family val="2"/>
      </rPr>
      <t>+</t>
    </r>
    <r>
      <rPr>
        <i/>
        <sz val="7.5"/>
        <rFont val="Calibri"/>
        <family val="2"/>
      </rPr>
      <t>6 Credits Upper Division Non-US History; 12 Credits Additional Upper Division US or Non US History</t>
    </r>
  </si>
  <si>
    <t>Comments</t>
  </si>
  <si>
    <t>History Course Information</t>
  </si>
  <si>
    <t>Course</t>
  </si>
  <si>
    <r>
      <rPr>
        <b/>
        <sz val="12"/>
        <color rgb="FFFF0000"/>
        <rFont val="Calibri"/>
        <family val="2"/>
      </rPr>
      <t>Prerequisites</t>
    </r>
    <r>
      <rPr>
        <b/>
        <sz val="12"/>
        <rFont val="Calibri"/>
        <family val="2"/>
      </rPr>
      <t>/Comments</t>
    </r>
  </si>
  <si>
    <t>SGR 4; IGR 2</t>
  </si>
  <si>
    <t>SGR 4; IGR 2; Globalization</t>
  </si>
  <si>
    <t>SGR 4, IGR 2; Globalization</t>
  </si>
  <si>
    <t>Required; SGR 3; IGR 2</t>
  </si>
  <si>
    <t>HIST 357 - America from WWI to the Great Depression</t>
  </si>
  <si>
    <t>No more than 6 credits in HIST 491-591 may be counted toward the major</t>
  </si>
  <si>
    <t>No more than 6 credits in HIST 494 may be counted toward the major</t>
  </si>
  <si>
    <t>SEED 314 - Supervised Clinical/Field Experience</t>
  </si>
  <si>
    <t>SEED 420-420L - 5-12 Teaching Methods and Lab</t>
  </si>
  <si>
    <t>must be successfully completed prior to PS III</t>
  </si>
  <si>
    <t>Native American Courses Approved for Teacher Education</t>
  </si>
  <si>
    <t>EDFN 427-527 - Middle School: Philosophy and Application</t>
  </si>
  <si>
    <t>SPED 405 - Educating Secondary Students with Disabilities</t>
  </si>
  <si>
    <t>SEED 410 - Social Foundations, Management and Law</t>
  </si>
  <si>
    <t>EDER 415 - Educational Assessment</t>
  </si>
  <si>
    <t xml:space="preserve">EDFN 338 - Foundations of American Education </t>
  </si>
  <si>
    <t xml:space="preserve">EPSY 302 - Educational Psychology </t>
  </si>
  <si>
    <t xml:space="preserve">SEED 450 - 7-12 Reading and Content Literacy </t>
  </si>
  <si>
    <t xml:space="preserve">EDFN 365 - Computer-Based Technology and Learning </t>
  </si>
  <si>
    <t xml:space="preserve">EDFN 475 - Human Relations </t>
  </si>
  <si>
    <t xml:space="preserve">SEED 488 - 7-12 Student Teaching </t>
  </si>
  <si>
    <t>SEED 315 - 7-12 Social Science Methods</t>
  </si>
  <si>
    <t>Education Course Information</t>
  </si>
  <si>
    <t>Teacher Education Coursework*</t>
  </si>
  <si>
    <t>Foundation of American Ed.</t>
  </si>
  <si>
    <t>PS I</t>
  </si>
  <si>
    <t>Complete Prior to PS III admission</t>
  </si>
  <si>
    <t>MFL 420</t>
  </si>
  <si>
    <t>7-12  Methods</t>
  </si>
  <si>
    <t>SEED 314</t>
  </si>
  <si>
    <t>Supervised Clinical/Field Exp</t>
  </si>
  <si>
    <t>PS II</t>
  </si>
  <si>
    <t>Teaching Methods and Lab</t>
  </si>
  <si>
    <t>Reading in the Content Area</t>
  </si>
  <si>
    <t>Education Sec Students w/Disab</t>
  </si>
  <si>
    <t>PS III</t>
  </si>
  <si>
    <t>Social Foundations, Mgt and Law</t>
  </si>
  <si>
    <t>EDER 415</t>
  </si>
  <si>
    <t>Student Teaching</t>
  </si>
  <si>
    <r>
      <t>General Electives</t>
    </r>
    <r>
      <rPr>
        <b/>
        <u/>
        <sz val="8"/>
        <rFont val="Calibri"/>
        <family val="2"/>
      </rPr>
      <t xml:space="preserve"> (Complete as needed to reach 120 credits)</t>
    </r>
  </si>
  <si>
    <t>World Civilizations II or                                     Western Civilization II (SGR 4)</t>
  </si>
  <si>
    <t>6 Credits Upper Division Non-US History;                                                                                             12 Credits Additional Upper Division US or Non US History</t>
  </si>
  <si>
    <t>Teacher Ed.*</t>
  </si>
  <si>
    <t>Min. GPA 2.8</t>
  </si>
  <si>
    <t>Consult advisor about selecting electives that support additional majors or minors based on career interests</t>
  </si>
  <si>
    <t>No more than 6 credits in HIST 491-591 and HIST 494 may be counted toward the major</t>
  </si>
  <si>
    <t>No grade below a “C” in history courses may be used to fulfill major and minor requirements.</t>
  </si>
  <si>
    <t>Found. of American Education</t>
  </si>
  <si>
    <t>Bachelor of Arts in History - Teaching Specialization (Fall 2014)</t>
  </si>
  <si>
    <t>SEED 415</t>
  </si>
  <si>
    <t>7-12  Social Science Methods</t>
  </si>
  <si>
    <t>2014-2015 Undergraduate Catalog Requirements</t>
  </si>
  <si>
    <t>Sample 4 Year Plan</t>
  </si>
  <si>
    <t>United States History  I or 
United States History  II</t>
  </si>
  <si>
    <t xml:space="preserve">World Civilizations I or                                     
Western Civilization I </t>
  </si>
  <si>
    <t xml:space="preserve">World Civilizations II or                                     
Western Civilization II </t>
  </si>
  <si>
    <t>HIST 112 or 
HIST 122</t>
  </si>
  <si>
    <t>HIST 111 or 
HIST 121</t>
  </si>
  <si>
    <t>HIST 151 or 
HIST 152</t>
  </si>
  <si>
    <t>Math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</si>
</sst>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u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sz val="8.5"/>
      <name val="Calibri"/>
      <family val="2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name val="Calibri"/>
      <family val="2"/>
    </font>
    <font>
      <i/>
      <sz val="8"/>
      <name val="Calibri"/>
      <family val="2"/>
    </font>
    <font>
      <sz val="7"/>
      <name val="Calibri"/>
      <family val="2"/>
    </font>
    <font>
      <sz val="7"/>
      <color rgb="FFFF0000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theme="1"/>
      <name val="Calibri"/>
      <family val="2"/>
    </font>
    <font>
      <b/>
      <sz val="7.5"/>
      <name val="Calibri"/>
      <family val="2"/>
    </font>
    <font>
      <sz val="9"/>
      <color theme="0" tint="-0.34998626667073579"/>
      <name val="Calibri"/>
      <family val="2"/>
    </font>
    <font>
      <sz val="8"/>
      <color theme="0" tint="-0.34998626667073579"/>
      <name val="Calibri"/>
      <family val="2"/>
    </font>
    <font>
      <vertAlign val="superscript"/>
      <sz val="10"/>
      <name val="Calibri"/>
      <family val="2"/>
    </font>
    <font>
      <i/>
      <vertAlign val="superscript"/>
      <sz val="8"/>
      <name val="Calibri"/>
      <family val="2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8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7.5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</font>
    <font>
      <sz val="8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1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9" fillId="0" borderId="0" xfId="2" applyFont="1" applyFill="1" applyBorder="1"/>
    <xf numFmtId="0" fontId="9" fillId="0" borderId="3" xfId="2" applyFont="1" applyFill="1" applyBorder="1"/>
    <xf numFmtId="0" fontId="6" fillId="0" borderId="3" xfId="2" applyFont="1" applyFill="1" applyBorder="1"/>
    <xf numFmtId="0" fontId="6" fillId="0" borderId="3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left"/>
    </xf>
    <xf numFmtId="0" fontId="12" fillId="0" borderId="3" xfId="2" applyFont="1" applyFill="1" applyBorder="1" applyAlignment="1">
      <alignment horizontal="center"/>
    </xf>
    <xf numFmtId="0" fontId="12" fillId="0" borderId="0" xfId="2" applyFont="1" applyFill="1" applyBorder="1"/>
    <xf numFmtId="0" fontId="12" fillId="0" borderId="0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center"/>
    </xf>
    <xf numFmtId="0" fontId="6" fillId="0" borderId="9" xfId="2" applyFont="1" applyFill="1" applyBorder="1" applyAlignment="1">
      <alignment horizontal="center"/>
    </xf>
    <xf numFmtId="0" fontId="6" fillId="0" borderId="7" xfId="2" applyFont="1" applyFill="1" applyBorder="1"/>
    <xf numFmtId="0" fontId="6" fillId="0" borderId="7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center"/>
    </xf>
    <xf numFmtId="0" fontId="12" fillId="0" borderId="10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7" xfId="2" quotePrefix="1" applyFont="1" applyFill="1" applyBorder="1" applyAlignment="1">
      <alignment horizontal="right"/>
    </xf>
    <xf numFmtId="0" fontId="6" fillId="2" borderId="0" xfId="2" applyFont="1" applyFill="1" applyBorder="1"/>
    <xf numFmtId="0" fontId="9" fillId="0" borderId="0" xfId="2" applyFont="1" applyFill="1" applyBorder="1" applyAlignment="1">
      <alignment horizontal="right"/>
    </xf>
    <xf numFmtId="0" fontId="6" fillId="3" borderId="0" xfId="2" applyFont="1" applyFill="1" applyBorder="1"/>
    <xf numFmtId="0" fontId="6" fillId="4" borderId="0" xfId="2" applyFont="1" applyFill="1" applyBorder="1"/>
    <xf numFmtId="0" fontId="6" fillId="5" borderId="0" xfId="2" applyFont="1" applyFill="1" applyBorder="1"/>
    <xf numFmtId="0" fontId="4" fillId="0" borderId="0" xfId="2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5" fillId="0" borderId="0" xfId="0" applyFont="1" applyFill="1" applyBorder="1"/>
    <xf numFmtId="0" fontId="7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6" fillId="0" borderId="7" xfId="0" quotePrefix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8" xfId="0" applyFont="1" applyFill="1" applyBorder="1"/>
    <xf numFmtId="0" fontId="6" fillId="3" borderId="3" xfId="1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9" fillId="0" borderId="0" xfId="0" applyFont="1" applyFill="1" applyBorder="1"/>
    <xf numFmtId="0" fontId="22" fillId="0" borderId="0" xfId="2" applyFont="1" applyAlignment="1">
      <alignment horizontal="center"/>
    </xf>
    <xf numFmtId="0" fontId="23" fillId="0" borderId="1" xfId="2" applyFont="1" applyBorder="1"/>
    <xf numFmtId="0" fontId="23" fillId="0" borderId="1" xfId="2" applyFont="1" applyBorder="1" applyAlignment="1">
      <alignment horizontal="center"/>
    </xf>
    <xf numFmtId="0" fontId="24" fillId="0" borderId="0" xfId="2" applyFont="1" applyBorder="1" applyAlignment="1">
      <alignment horizontal="right"/>
    </xf>
    <xf numFmtId="0" fontId="7" fillId="0" borderId="0" xfId="2" applyFont="1" applyAlignment="1">
      <alignment horizontal="right" wrapText="1"/>
    </xf>
    <xf numFmtId="2" fontId="21" fillId="0" borderId="2" xfId="2" applyNumberFormat="1" applyFont="1" applyBorder="1" applyAlignment="1">
      <alignment horizontal="center"/>
    </xf>
    <xf numFmtId="0" fontId="23" fillId="0" borderId="0" xfId="2" applyFont="1" applyBorder="1" applyAlignment="1">
      <alignment horizontal="right"/>
    </xf>
    <xf numFmtId="0" fontId="27" fillId="0" borderId="0" xfId="0" applyFont="1" applyFill="1" applyBorder="1"/>
    <xf numFmtId="0" fontId="6" fillId="9" borderId="3" xfId="2" applyFont="1" applyFill="1" applyBorder="1" applyAlignment="1">
      <alignment horizontal="left"/>
    </xf>
    <xf numFmtId="0" fontId="6" fillId="10" borderId="3" xfId="2" applyFont="1" applyFill="1" applyBorder="1" applyAlignment="1">
      <alignment horizontal="left"/>
    </xf>
    <xf numFmtId="0" fontId="12" fillId="7" borderId="3" xfId="2" applyFont="1" applyFill="1" applyBorder="1" applyAlignment="1">
      <alignment horizontal="left"/>
    </xf>
    <xf numFmtId="0" fontId="12" fillId="10" borderId="3" xfId="0" applyFont="1" applyFill="1" applyBorder="1"/>
    <xf numFmtId="0" fontId="6" fillId="10" borderId="4" xfId="2" applyFont="1" applyFill="1" applyBorder="1" applyAlignment="1">
      <alignment horizontal="center"/>
    </xf>
    <xf numFmtId="0" fontId="9" fillId="0" borderId="9" xfId="2" applyFont="1" applyFill="1" applyBorder="1" applyAlignment="1">
      <alignment horizontal="center"/>
    </xf>
    <xf numFmtId="0" fontId="25" fillId="0" borderId="3" xfId="2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25" fillId="0" borderId="7" xfId="2" applyFont="1" applyFill="1" applyBorder="1" applyAlignment="1">
      <alignment horizontal="center"/>
    </xf>
    <xf numFmtId="0" fontId="31" fillId="0" borderId="3" xfId="2" applyFont="1" applyFill="1" applyBorder="1" applyAlignment="1">
      <alignment horizontal="center"/>
    </xf>
    <xf numFmtId="0" fontId="25" fillId="11" borderId="3" xfId="0" applyFont="1" applyFill="1" applyBorder="1"/>
    <xf numFmtId="0" fontId="6" fillId="7" borderId="3" xfId="0" applyFont="1" applyFill="1" applyBorder="1" applyAlignment="1">
      <alignment horizontal="center"/>
    </xf>
    <xf numFmtId="0" fontId="6" fillId="9" borderId="3" xfId="2" applyFont="1" applyFill="1" applyBorder="1" applyAlignment="1">
      <alignment horizontal="center"/>
    </xf>
    <xf numFmtId="0" fontId="12" fillId="9" borderId="3" xfId="2" applyFont="1" applyFill="1" applyBorder="1" applyAlignment="1">
      <alignment horizontal="center"/>
    </xf>
    <xf numFmtId="0" fontId="7" fillId="0" borderId="7" xfId="0" applyFont="1" applyFill="1" applyBorder="1"/>
    <xf numFmtId="0" fontId="6" fillId="10" borderId="3" xfId="2" applyFont="1" applyFill="1" applyBorder="1"/>
    <xf numFmtId="0" fontId="6" fillId="9" borderId="3" xfId="2" applyFont="1" applyFill="1" applyBorder="1" applyAlignment="1"/>
    <xf numFmtId="0" fontId="0" fillId="0" borderId="0" xfId="0"/>
    <xf numFmtId="0" fontId="9" fillId="0" borderId="3" xfId="4" applyFont="1" applyFill="1" applyBorder="1"/>
    <xf numFmtId="0" fontId="6" fillId="0" borderId="3" xfId="4" applyFont="1" applyFill="1" applyBorder="1"/>
    <xf numFmtId="0" fontId="10" fillId="0" borderId="0" xfId="4" applyFont="1" applyFill="1" applyBorder="1" applyAlignment="1">
      <alignment horizontal="center"/>
    </xf>
    <xf numFmtId="0" fontId="6" fillId="0" borderId="3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left"/>
    </xf>
    <xf numFmtId="0" fontId="12" fillId="0" borderId="0" xfId="5" applyFont="1" applyFill="1" applyBorder="1"/>
    <xf numFmtId="0" fontId="6" fillId="0" borderId="5" xfId="5" applyFont="1" applyFill="1" applyBorder="1" applyAlignment="1">
      <alignment horizontal="center"/>
    </xf>
    <xf numFmtId="0" fontId="6" fillId="0" borderId="6" xfId="5" applyFont="1" applyFill="1" applyBorder="1" applyAlignment="1">
      <alignment horizontal="center"/>
    </xf>
    <xf numFmtId="0" fontId="6" fillId="12" borderId="3" xfId="5" applyFont="1" applyFill="1" applyBorder="1" applyAlignment="1">
      <alignment horizontal="left"/>
    </xf>
    <xf numFmtId="0" fontId="6" fillId="12" borderId="3" xfId="3" applyFont="1" applyFill="1" applyBorder="1"/>
    <xf numFmtId="0" fontId="6" fillId="0" borderId="15" xfId="5" applyFont="1" applyFill="1" applyBorder="1" applyAlignment="1">
      <alignment horizontal="center"/>
    </xf>
    <xf numFmtId="0" fontId="29" fillId="13" borderId="3" xfId="0" applyFont="1" applyFill="1" applyBorder="1"/>
    <xf numFmtId="0" fontId="6" fillId="12" borderId="3" xfId="0" applyFont="1" applyFill="1" applyBorder="1" applyAlignment="1">
      <alignment wrapText="1"/>
    </xf>
    <xf numFmtId="0" fontId="6" fillId="12" borderId="3" xfId="5" applyFont="1" applyFill="1" applyBorder="1" applyAlignment="1">
      <alignment wrapText="1"/>
    </xf>
    <xf numFmtId="0" fontId="29" fillId="8" borderId="3" xfId="0" applyFont="1" applyFill="1" applyBorder="1" applyAlignment="1">
      <alignment vertical="top" wrapText="1"/>
    </xf>
    <xf numFmtId="0" fontId="29" fillId="6" borderId="3" xfId="0" applyFont="1" applyFill="1" applyBorder="1" applyAlignment="1">
      <alignment vertical="top" wrapText="1"/>
    </xf>
    <xf numFmtId="0" fontId="45" fillId="0" borderId="3" xfId="4" applyFont="1" applyFill="1" applyBorder="1" applyAlignment="1">
      <alignment horizontal="center"/>
    </xf>
    <xf numFmtId="0" fontId="6" fillId="6" borderId="3" xfId="4" applyFont="1" applyFill="1" applyBorder="1" applyAlignment="1">
      <alignment vertical="top" wrapText="1"/>
    </xf>
    <xf numFmtId="0" fontId="29" fillId="9" borderId="6" xfId="3" applyFont="1" applyFill="1" applyBorder="1" applyAlignment="1">
      <alignment vertical="center"/>
    </xf>
    <xf numFmtId="0" fontId="0" fillId="0" borderId="0" xfId="0"/>
    <xf numFmtId="0" fontId="6" fillId="0" borderId="0" xfId="6" applyFont="1" applyFill="1" applyBorder="1" applyAlignment="1">
      <alignment horizontal="left"/>
    </xf>
    <xf numFmtId="0" fontId="9" fillId="0" borderId="3" xfId="6" applyFont="1" applyFill="1" applyBorder="1"/>
    <xf numFmtId="0" fontId="6" fillId="0" borderId="3" xfId="6" applyFont="1" applyFill="1" applyBorder="1"/>
    <xf numFmtId="0" fontId="6" fillId="0" borderId="3" xfId="6" applyFont="1" applyFill="1" applyBorder="1" applyAlignment="1">
      <alignment horizontal="center"/>
    </xf>
    <xf numFmtId="0" fontId="6" fillId="0" borderId="4" xfId="6" applyFont="1" applyFill="1" applyBorder="1" applyAlignment="1">
      <alignment horizontal="center"/>
    </xf>
    <xf numFmtId="0" fontId="6" fillId="0" borderId="7" xfId="6" applyFont="1" applyFill="1" applyBorder="1" applyAlignment="1">
      <alignment horizontal="left"/>
    </xf>
    <xf numFmtId="0" fontId="6" fillId="0" borderId="7" xfId="6" applyFont="1" applyFill="1" applyBorder="1" applyAlignment="1">
      <alignment horizontal="center"/>
    </xf>
    <xf numFmtId="0" fontId="6" fillId="0" borderId="11" xfId="6" applyFont="1" applyFill="1" applyBorder="1" applyAlignment="1">
      <alignment horizontal="center"/>
    </xf>
    <xf numFmtId="0" fontId="6" fillId="0" borderId="0" xfId="6" quotePrefix="1" applyFont="1" applyFill="1" applyBorder="1" applyAlignment="1">
      <alignment horizontal="right"/>
    </xf>
    <xf numFmtId="0" fontId="14" fillId="0" borderId="0" xfId="6" applyFont="1" applyFill="1" applyBorder="1" applyAlignment="1">
      <alignment horizontal="center"/>
    </xf>
    <xf numFmtId="0" fontId="6" fillId="0" borderId="6" xfId="6" applyFont="1" applyFill="1" applyBorder="1" applyAlignment="1">
      <alignment horizontal="center"/>
    </xf>
    <xf numFmtId="0" fontId="6" fillId="6" borderId="3" xfId="3" applyFont="1" applyFill="1" applyBorder="1"/>
    <xf numFmtId="0" fontId="6" fillId="6" borderId="0" xfId="6" applyFont="1" applyFill="1" applyBorder="1"/>
    <xf numFmtId="0" fontId="6" fillId="12" borderId="3" xfId="6" applyFont="1" applyFill="1" applyBorder="1" applyAlignment="1">
      <alignment horizontal="left"/>
    </xf>
    <xf numFmtId="0" fontId="6" fillId="0" borderId="3" xfId="5" applyFont="1" applyFill="1" applyBorder="1" applyAlignment="1">
      <alignment horizontal="center"/>
    </xf>
    <xf numFmtId="0" fontId="6" fillId="0" borderId="6" xfId="5" applyFont="1" applyFill="1" applyBorder="1" applyAlignment="1">
      <alignment horizontal="center"/>
    </xf>
    <xf numFmtId="0" fontId="6" fillId="11" borderId="3" xfId="3" applyFont="1" applyFill="1" applyBorder="1"/>
    <xf numFmtId="0" fontId="6" fillId="11" borderId="14" xfId="6" applyFont="1" applyFill="1" applyBorder="1"/>
    <xf numFmtId="0" fontId="29" fillId="6" borderId="3" xfId="0" applyFont="1" applyFill="1" applyBorder="1" applyAlignment="1">
      <alignment vertical="top" wrapText="1"/>
    </xf>
    <xf numFmtId="0" fontId="29" fillId="12" borderId="3" xfId="0" applyFont="1" applyFill="1" applyBorder="1" applyAlignment="1">
      <alignment vertical="top" wrapText="1"/>
    </xf>
    <xf numFmtId="0" fontId="6" fillId="6" borderId="3" xfId="6" applyFont="1" applyFill="1" applyBorder="1" applyAlignment="1">
      <alignment vertical="top" wrapText="1"/>
    </xf>
    <xf numFmtId="0" fontId="37" fillId="0" borderId="3" xfId="0" applyFont="1" applyBorder="1" applyAlignment="1">
      <alignment wrapText="1"/>
    </xf>
    <xf numFmtId="0" fontId="6" fillId="6" borderId="3" xfId="2" applyFont="1" applyFill="1" applyBorder="1"/>
    <xf numFmtId="0" fontId="51" fillId="0" borderId="16" xfId="2" applyFont="1" applyFill="1" applyBorder="1" applyAlignment="1">
      <alignment horizontal="center"/>
    </xf>
    <xf numFmtId="0" fontId="12" fillId="0" borderId="3" xfId="6" applyFont="1" applyFill="1" applyBorder="1" applyAlignment="1">
      <alignment horizontal="center"/>
    </xf>
    <xf numFmtId="0" fontId="6" fillId="6" borderId="3" xfId="3" applyFont="1" applyFill="1" applyBorder="1"/>
    <xf numFmtId="0" fontId="6" fillId="6" borderId="3" xfId="0" applyFont="1" applyFill="1" applyBorder="1"/>
    <xf numFmtId="0" fontId="12" fillId="0" borderId="3" xfId="6" applyFont="1" applyFill="1" applyBorder="1" applyAlignment="1">
      <alignment horizontal="center"/>
    </xf>
    <xf numFmtId="0" fontId="6" fillId="6" borderId="3" xfId="3" applyFont="1" applyFill="1" applyBorder="1"/>
    <xf numFmtId="0" fontId="6" fillId="6" borderId="3" xfId="0" applyFont="1" applyFill="1" applyBorder="1"/>
    <xf numFmtId="0" fontId="12" fillId="0" borderId="3" xfId="6" applyFont="1" applyFill="1" applyBorder="1" applyAlignment="1">
      <alignment horizontal="center"/>
    </xf>
    <xf numFmtId="0" fontId="6" fillId="6" borderId="3" xfId="3" applyFont="1" applyFill="1" applyBorder="1"/>
    <xf numFmtId="0" fontId="6" fillId="12" borderId="3" xfId="3" applyFont="1" applyFill="1" applyBorder="1"/>
    <xf numFmtId="0" fontId="6" fillId="6" borderId="3" xfId="0" applyFont="1" applyFill="1" applyBorder="1"/>
    <xf numFmtId="0" fontId="6" fillId="11" borderId="0" xfId="2" applyFont="1" applyFill="1" applyBorder="1"/>
    <xf numFmtId="0" fontId="12" fillId="0" borderId="3" xfId="6" applyFont="1" applyFill="1" applyBorder="1" applyAlignment="1">
      <alignment horizontal="center"/>
    </xf>
    <xf numFmtId="0" fontId="6" fillId="0" borderId="9" xfId="6" applyFont="1" applyFill="1" applyBorder="1" applyAlignment="1">
      <alignment horizontal="center"/>
    </xf>
    <xf numFmtId="0" fontId="6" fillId="6" borderId="3" xfId="3" applyFont="1" applyFill="1" applyBorder="1"/>
    <xf numFmtId="0" fontId="6" fillId="6" borderId="3" xfId="0" applyFont="1" applyFill="1" applyBorder="1"/>
    <xf numFmtId="0" fontId="6" fillId="10" borderId="3" xfId="0" applyFont="1" applyFill="1" applyBorder="1"/>
    <xf numFmtId="0" fontId="6" fillId="0" borderId="3" xfId="6" applyFont="1" applyFill="1" applyBorder="1"/>
    <xf numFmtId="0" fontId="6" fillId="0" borderId="3" xfId="6" applyFont="1" applyFill="1" applyBorder="1" applyAlignment="1">
      <alignment horizontal="center"/>
    </xf>
    <xf numFmtId="0" fontId="12" fillId="0" borderId="3" xfId="6" applyFont="1" applyFill="1" applyBorder="1" applyAlignment="1">
      <alignment horizontal="left"/>
    </xf>
    <xf numFmtId="0" fontId="6" fillId="0" borderId="9" xfId="6" applyFont="1" applyFill="1" applyBorder="1" applyAlignment="1">
      <alignment horizontal="center"/>
    </xf>
    <xf numFmtId="0" fontId="6" fillId="0" borderId="3" xfId="6" applyFont="1" applyFill="1" applyBorder="1" applyAlignment="1">
      <alignment horizontal="left"/>
    </xf>
    <xf numFmtId="0" fontId="12" fillId="0" borderId="3" xfId="5" applyFont="1" applyFill="1" applyBorder="1" applyAlignment="1">
      <alignment horizontal="left"/>
    </xf>
    <xf numFmtId="0" fontId="12" fillId="0" borderId="3" xfId="5" applyFont="1" applyFill="1" applyBorder="1" applyAlignment="1">
      <alignment horizontal="left" vertical="top" wrapText="1"/>
    </xf>
    <xf numFmtId="0" fontId="12" fillId="0" borderId="3" xfId="5" applyFont="1" applyFill="1" applyBorder="1" applyAlignment="1">
      <alignment horizontal="left" wrapText="1"/>
    </xf>
    <xf numFmtId="0" fontId="31" fillId="0" borderId="3" xfId="0" applyFont="1" applyBorder="1" applyAlignment="1">
      <alignment wrapText="1"/>
    </xf>
    <xf numFmtId="0" fontId="6" fillId="15" borderId="0" xfId="2" applyFont="1" applyFill="1" applyBorder="1"/>
    <xf numFmtId="0" fontId="6" fillId="2" borderId="3" xfId="0" applyFont="1" applyFill="1" applyBorder="1"/>
    <xf numFmtId="0" fontId="12" fillId="6" borderId="3" xfId="6" applyFont="1" applyFill="1" applyBorder="1" applyAlignment="1">
      <alignment horizontal="left"/>
    </xf>
    <xf numFmtId="0" fontId="12" fillId="6" borderId="3" xfId="6" applyFont="1" applyFill="1" applyBorder="1" applyAlignment="1">
      <alignment horizontal="left" wrapText="1"/>
    </xf>
    <xf numFmtId="0" fontId="0" fillId="0" borderId="0" xfId="0"/>
    <xf numFmtId="0" fontId="6" fillId="2" borderId="0" xfId="6" applyFont="1" applyFill="1" applyBorder="1"/>
    <xf numFmtId="0" fontId="9" fillId="0" borderId="0" xfId="6" applyFont="1" applyFill="1" applyBorder="1" applyAlignment="1">
      <alignment horizontal="right"/>
    </xf>
    <xf numFmtId="0" fontId="6" fillId="3" borderId="0" xfId="6" applyFont="1" applyFill="1" applyBorder="1"/>
    <xf numFmtId="0" fontId="6" fillId="4" borderId="0" xfId="6" applyFont="1" applyFill="1" applyBorder="1"/>
    <xf numFmtId="0" fontId="6" fillId="5" borderId="0" xfId="6" applyFont="1" applyFill="1" applyBorder="1"/>
    <xf numFmtId="0" fontId="6" fillId="6" borderId="3" xfId="3" applyFont="1" applyFill="1" applyBorder="1"/>
    <xf numFmtId="0" fontId="6" fillId="6" borderId="0" xfId="6" applyFont="1" applyFill="1" applyBorder="1"/>
    <xf numFmtId="0" fontId="6" fillId="6" borderId="3" xfId="6" applyFont="1" applyFill="1" applyBorder="1" applyAlignment="1">
      <alignment horizontal="left"/>
    </xf>
    <xf numFmtId="0" fontId="6" fillId="6" borderId="0" xfId="6" applyFont="1" applyFill="1" applyBorder="1" applyAlignment="1">
      <alignment wrapText="1"/>
    </xf>
    <xf numFmtId="0" fontId="9" fillId="0" borderId="9" xfId="6" applyFont="1" applyFill="1" applyBorder="1" applyAlignment="1">
      <alignment horizontal="center"/>
    </xf>
    <xf numFmtId="0" fontId="6" fillId="6" borderId="3" xfId="0" applyFont="1" applyFill="1" applyBorder="1"/>
    <xf numFmtId="0" fontId="6" fillId="6" borderId="3" xfId="0" applyFont="1" applyFill="1" applyBorder="1" applyAlignment="1">
      <alignment wrapText="1"/>
    </xf>
    <xf numFmtId="0" fontId="6" fillId="6" borderId="3" xfId="6" applyFont="1" applyFill="1" applyBorder="1" applyAlignment="1">
      <alignment horizontal="left" vertical="top" wrapText="1"/>
    </xf>
    <xf numFmtId="0" fontId="12" fillId="6" borderId="3" xfId="6" applyFont="1" applyFill="1" applyBorder="1" applyAlignment="1">
      <alignment horizontal="left" vertical="top" wrapText="1"/>
    </xf>
    <xf numFmtId="0" fontId="9" fillId="7" borderId="14" xfId="0" applyFont="1" applyFill="1" applyBorder="1" applyAlignment="1">
      <alignment vertical="top" wrapText="1"/>
    </xf>
    <xf numFmtId="0" fontId="6" fillId="6" borderId="3" xfId="0" applyFont="1" applyFill="1" applyBorder="1" applyAlignment="1">
      <alignment horizontal="left" wrapText="1"/>
    </xf>
    <xf numFmtId="0" fontId="6" fillId="6" borderId="3" xfId="6" applyFont="1" applyFill="1" applyBorder="1" applyAlignment="1"/>
    <xf numFmtId="0" fontId="13" fillId="0" borderId="0" xfId="0" applyFont="1" applyFill="1" applyBorder="1"/>
    <xf numFmtId="0" fontId="6" fillId="0" borderId="0" xfId="6" applyFont="1" applyFill="1" applyBorder="1"/>
    <xf numFmtId="0" fontId="12" fillId="0" borderId="0" xfId="6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5" fillId="0" borderId="0" xfId="0" applyFont="1" applyFill="1" applyBorder="1"/>
    <xf numFmtId="0" fontId="7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2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6" fillId="7" borderId="0" xfId="6" applyFont="1" applyFill="1" applyBorder="1"/>
    <xf numFmtId="0" fontId="6" fillId="11" borderId="3" xfId="3" applyFont="1" applyFill="1" applyBorder="1"/>
    <xf numFmtId="0" fontId="6" fillId="11" borderId="0" xfId="6" applyFont="1" applyFill="1" applyBorder="1"/>
    <xf numFmtId="0" fontId="6" fillId="0" borderId="0" xfId="6" applyFont="1" applyFill="1" applyBorder="1"/>
    <xf numFmtId="0" fontId="12" fillId="14" borderId="3" xfId="0" applyFont="1" applyFill="1" applyBorder="1"/>
    <xf numFmtId="0" fontId="41" fillId="11" borderId="3" xfId="3" applyFont="1" applyFill="1" applyBorder="1"/>
    <xf numFmtId="0" fontId="42" fillId="14" borderId="3" xfId="0" applyFont="1" applyFill="1" applyBorder="1"/>
    <xf numFmtId="0" fontId="42" fillId="11" borderId="3" xfId="6" applyFont="1" applyFill="1" applyBorder="1" applyAlignment="1">
      <alignment horizontal="left"/>
    </xf>
    <xf numFmtId="0" fontId="12" fillId="14" borderId="3" xfId="0" applyFont="1" applyFill="1" applyBorder="1" applyAlignment="1">
      <alignment vertical="top" wrapText="1"/>
    </xf>
    <xf numFmtId="0" fontId="6" fillId="11" borderId="3" xfId="6" applyFont="1" applyFill="1" applyBorder="1"/>
    <xf numFmtId="0" fontId="12" fillId="11" borderId="3" xfId="6" applyFont="1" applyFill="1" applyBorder="1"/>
    <xf numFmtId="0" fontId="12" fillId="7" borderId="0" xfId="6" applyFont="1" applyFill="1" applyBorder="1"/>
    <xf numFmtId="0" fontId="6" fillId="14" borderId="3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wrapText="1"/>
    </xf>
    <xf numFmtId="0" fontId="12" fillId="14" borderId="3" xfId="0" applyFont="1" applyFill="1" applyBorder="1" applyAlignment="1">
      <alignment horizontal="left"/>
    </xf>
    <xf numFmtId="0" fontId="6" fillId="3" borderId="3" xfId="1" applyFont="1" applyFill="1" applyBorder="1" applyAlignment="1">
      <alignment vertical="top" wrapText="1"/>
    </xf>
    <xf numFmtId="0" fontId="12" fillId="0" borderId="0" xfId="0" applyFont="1" applyFill="1" applyBorder="1"/>
    <xf numFmtId="0" fontId="6" fillId="8" borderId="3" xfId="2" applyFont="1" applyFill="1" applyBorder="1" applyAlignment="1">
      <alignment horizontal="center" wrapText="1"/>
    </xf>
    <xf numFmtId="0" fontId="6" fillId="8" borderId="3" xfId="2" applyFont="1" applyFill="1" applyBorder="1" applyAlignment="1">
      <alignment horizontal="left" vertical="top" wrapText="1"/>
    </xf>
    <xf numFmtId="0" fontId="12" fillId="8" borderId="3" xfId="2" applyFont="1" applyFill="1" applyBorder="1" applyAlignment="1">
      <alignment horizontal="left" vertical="top" wrapText="1"/>
    </xf>
    <xf numFmtId="0" fontId="34" fillId="14" borderId="3" xfId="0" applyFont="1" applyFill="1" applyBorder="1" applyAlignment="1">
      <alignment horizontal="left" wrapText="1"/>
    </xf>
    <xf numFmtId="0" fontId="6" fillId="0" borderId="0" xfId="6" applyFont="1" applyFill="1" applyBorder="1" applyAlignment="1">
      <alignment horizontal="center"/>
    </xf>
    <xf numFmtId="0" fontId="12" fillId="0" borderId="3" xfId="6" applyFont="1" applyFill="1" applyBorder="1" applyAlignment="1">
      <alignment horizontal="left"/>
    </xf>
    <xf numFmtId="0" fontId="12" fillId="0" borderId="3" xfId="6" applyFont="1" applyFill="1" applyBorder="1" applyAlignment="1">
      <alignment horizontal="center"/>
    </xf>
    <xf numFmtId="0" fontId="6" fillId="0" borderId="4" xfId="6" applyFont="1" applyFill="1" applyBorder="1" applyAlignment="1">
      <alignment horizontal="center"/>
    </xf>
    <xf numFmtId="0" fontId="12" fillId="0" borderId="0" xfId="6" applyFont="1" applyFill="1" applyBorder="1"/>
    <xf numFmtId="0" fontId="12" fillId="0" borderId="0" xfId="6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5" fillId="0" borderId="0" xfId="0" applyFont="1" applyFill="1" applyBorder="1"/>
    <xf numFmtId="0" fontId="16" fillId="0" borderId="7" xfId="0" quotePrefix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16" fillId="0" borderId="7" xfId="1" quotePrefix="1" applyFont="1" applyFill="1" applyBorder="1" applyAlignment="1">
      <alignment horizontal="center"/>
    </xf>
    <xf numFmtId="0" fontId="16" fillId="0" borderId="0" xfId="0" applyFont="1" applyFill="1" applyBorder="1"/>
    <xf numFmtId="0" fontId="6" fillId="3" borderId="3" xfId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6" fillId="6" borderId="3" xfId="6" applyFont="1" applyFill="1" applyBorder="1" applyAlignment="1">
      <alignment horizontal="center"/>
    </xf>
    <xf numFmtId="0" fontId="16" fillId="0" borderId="0" xfId="6" applyFont="1" applyFill="1" applyBorder="1" applyAlignment="1">
      <alignment horizontal="center"/>
    </xf>
    <xf numFmtId="0" fontId="12" fillId="6" borderId="3" xfId="6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6" fillId="0" borderId="3" xfId="5" applyFont="1" applyFill="1" applyBorder="1" applyAlignment="1">
      <alignment horizontal="left" vertical="top" wrapText="1"/>
    </xf>
    <xf numFmtId="0" fontId="12" fillId="0" borderId="3" xfId="5" applyFont="1" applyFill="1" applyBorder="1" applyAlignment="1">
      <alignment horizontal="center"/>
    </xf>
    <xf numFmtId="0" fontId="6" fillId="11" borderId="3" xfId="3" applyFont="1" applyFill="1" applyBorder="1"/>
    <xf numFmtId="0" fontId="6" fillId="11" borderId="14" xfId="6" applyFont="1" applyFill="1" applyBorder="1"/>
    <xf numFmtId="0" fontId="6" fillId="11" borderId="4" xfId="6" applyFont="1" applyFill="1" applyBorder="1" applyAlignment="1">
      <alignment horizontal="center"/>
    </xf>
    <xf numFmtId="0" fontId="41" fillId="11" borderId="4" xfId="6" applyFont="1" applyFill="1" applyBorder="1" applyAlignment="1">
      <alignment horizontal="center"/>
    </xf>
    <xf numFmtId="0" fontId="12" fillId="14" borderId="3" xfId="0" applyFont="1" applyFill="1" applyBorder="1" applyAlignment="1">
      <alignment horizontal="center"/>
    </xf>
    <xf numFmtId="0" fontId="39" fillId="11" borderId="3" xfId="6" applyFont="1" applyFill="1" applyBorder="1" applyAlignment="1">
      <alignment wrapText="1"/>
    </xf>
    <xf numFmtId="0" fontId="6" fillId="11" borderId="3" xfId="6" applyFont="1" applyFill="1" applyBorder="1" applyAlignment="1">
      <alignment horizontal="center"/>
    </xf>
    <xf numFmtId="0" fontId="6" fillId="7" borderId="0" xfId="6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14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33" fillId="0" borderId="0" xfId="0" applyFont="1"/>
    <xf numFmtId="0" fontId="12" fillId="0" borderId="7" xfId="6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11" borderId="3" xfId="6" applyFont="1" applyFill="1" applyBorder="1" applyAlignment="1">
      <alignment horizontal="center"/>
    </xf>
    <xf numFmtId="0" fontId="42" fillId="11" borderId="3" xfId="6" applyFont="1" applyFill="1" applyBorder="1" applyAlignment="1">
      <alignment horizontal="center"/>
    </xf>
    <xf numFmtId="0" fontId="12" fillId="0" borderId="0" xfId="0" applyFont="1" applyFill="1" applyBorder="1"/>
    <xf numFmtId="0" fontId="12" fillId="7" borderId="0" xfId="6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 wrapText="1"/>
    </xf>
    <xf numFmtId="0" fontId="13" fillId="0" borderId="0" xfId="6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47" fillId="0" borderId="7" xfId="0" applyFont="1" applyFill="1" applyBorder="1" applyAlignment="1">
      <alignment horizontal="center"/>
    </xf>
    <xf numFmtId="0" fontId="47" fillId="0" borderId="7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6" fillId="6" borderId="6" xfId="6" applyFont="1" applyFill="1" applyBorder="1" applyAlignment="1">
      <alignment horizontal="center"/>
    </xf>
    <xf numFmtId="0" fontId="12" fillId="14" borderId="3" xfId="0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center"/>
    </xf>
    <xf numFmtId="0" fontId="12" fillId="0" borderId="7" xfId="2" applyFont="1" applyFill="1" applyBorder="1" applyAlignment="1">
      <alignment horizontal="center"/>
    </xf>
    <xf numFmtId="0" fontId="12" fillId="8" borderId="3" xfId="2" applyFont="1" applyFill="1" applyBorder="1" applyAlignment="1">
      <alignment horizontal="center" wrapText="1"/>
    </xf>
    <xf numFmtId="0" fontId="12" fillId="10" borderId="3" xfId="2" applyFont="1" applyFill="1" applyBorder="1" applyAlignment="1">
      <alignment horizontal="center"/>
    </xf>
    <xf numFmtId="0" fontId="31" fillId="0" borderId="7" xfId="2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 wrapText="1"/>
    </xf>
    <xf numFmtId="0" fontId="6" fillId="14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9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54" fillId="0" borderId="9" xfId="3" applyFont="1" applyBorder="1" applyAlignment="1">
      <alignment horizontal="left"/>
    </xf>
    <xf numFmtId="0" fontId="53" fillId="0" borderId="9" xfId="0" applyFont="1" applyFill="1" applyBorder="1" applyAlignment="1"/>
    <xf numFmtId="0" fontId="54" fillId="0" borderId="9" xfId="3" applyFont="1" applyBorder="1" applyAlignment="1"/>
    <xf numFmtId="0" fontId="18" fillId="0" borderId="9" xfId="0" applyFont="1" applyFill="1" applyBorder="1" applyAlignment="1"/>
    <xf numFmtId="0" fontId="32" fillId="0" borderId="9" xfId="3" applyFont="1" applyBorder="1" applyAlignment="1">
      <alignment vertical="center" wrapText="1"/>
    </xf>
    <xf numFmtId="0" fontId="19" fillId="0" borderId="9" xfId="0" applyFont="1" applyFill="1" applyBorder="1"/>
    <xf numFmtId="0" fontId="27" fillId="0" borderId="9" xfId="0" applyFont="1" applyFill="1" applyBorder="1" applyAlignment="1">
      <alignment horizontal="center"/>
    </xf>
    <xf numFmtId="0" fontId="55" fillId="0" borderId="9" xfId="0" applyFont="1" applyFill="1" applyBorder="1"/>
    <xf numFmtId="0" fontId="0" fillId="0" borderId="9" xfId="3" applyFont="1" applyBorder="1" applyAlignment="1">
      <alignment vertical="center" wrapText="1"/>
    </xf>
    <xf numFmtId="0" fontId="50" fillId="0" borderId="9" xfId="0" applyFont="1" applyBorder="1"/>
    <xf numFmtId="49" fontId="27" fillId="0" borderId="9" xfId="0" applyNumberFormat="1" applyFont="1" applyFill="1" applyBorder="1" applyAlignment="1">
      <alignment horizontal="center"/>
    </xf>
    <xf numFmtId="0" fontId="50" fillId="0" borderId="9" xfId="0" applyFont="1" applyBorder="1" applyAlignment="1">
      <alignment vertical="top" wrapText="1"/>
    </xf>
    <xf numFmtId="0" fontId="9" fillId="0" borderId="18" xfId="1" applyFont="1" applyFill="1" applyBorder="1"/>
    <xf numFmtId="0" fontId="25" fillId="0" borderId="0" xfId="0" applyFont="1" applyFill="1"/>
    <xf numFmtId="0" fontId="51" fillId="0" borderId="0" xfId="0" applyFont="1" applyFill="1" applyAlignment="1">
      <alignment horizontal="center"/>
    </xf>
    <xf numFmtId="0" fontId="25" fillId="16" borderId="3" xfId="0" applyFont="1" applyFill="1" applyBorder="1"/>
    <xf numFmtId="0" fontId="56" fillId="16" borderId="3" xfId="0" applyFont="1" applyFill="1" applyBorder="1"/>
    <xf numFmtId="0" fontId="25" fillId="16" borderId="3" xfId="0" applyFont="1" applyFill="1" applyBorder="1" applyAlignment="1">
      <alignment horizontal="center"/>
    </xf>
    <xf numFmtId="0" fontId="25" fillId="7" borderId="3" xfId="0" applyFont="1" applyFill="1" applyBorder="1"/>
    <xf numFmtId="0" fontId="56" fillId="7" borderId="3" xfId="0" applyFont="1" applyFill="1" applyBorder="1"/>
    <xf numFmtId="0" fontId="25" fillId="7" borderId="3" xfId="0" applyFont="1" applyFill="1" applyBorder="1" applyAlignment="1">
      <alignment horizontal="center"/>
    </xf>
    <xf numFmtId="0" fontId="15" fillId="0" borderId="7" xfId="0" applyFont="1" applyFill="1" applyBorder="1"/>
    <xf numFmtId="0" fontId="0" fillId="0" borderId="0" xfId="0" applyBorder="1"/>
    <xf numFmtId="0" fontId="56" fillId="11" borderId="3" xfId="0" applyFont="1" applyFill="1" applyBorder="1"/>
    <xf numFmtId="0" fontId="25" fillId="11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9" fillId="16" borderId="0" xfId="0" applyFont="1" applyFill="1"/>
    <xf numFmtId="0" fontId="12" fillId="6" borderId="0" xfId="6" applyFont="1" applyFill="1" applyBorder="1"/>
    <xf numFmtId="0" fontId="33" fillId="0" borderId="0" xfId="0" applyFont="1" applyAlignment="1">
      <alignment vertical="center"/>
    </xf>
    <xf numFmtId="0" fontId="12" fillId="2" borderId="3" xfId="0" applyFont="1" applyFill="1" applyBorder="1" applyAlignment="1">
      <alignment horizontal="left" wrapText="1"/>
    </xf>
    <xf numFmtId="0" fontId="25" fillId="16" borderId="3" xfId="2" applyFont="1" applyFill="1" applyBorder="1"/>
    <xf numFmtId="0" fontId="25" fillId="16" borderId="3" xfId="0" applyFont="1" applyFill="1" applyBorder="1" applyAlignment="1">
      <alignment vertical="top" wrapText="1"/>
    </xf>
    <xf numFmtId="0" fontId="25" fillId="16" borderId="3" xfId="0" applyFont="1" applyFill="1" applyBorder="1" applyAlignment="1">
      <alignment wrapText="1"/>
    </xf>
    <xf numFmtId="0" fontId="6" fillId="16" borderId="3" xfId="0" applyFont="1" applyFill="1" applyBorder="1"/>
    <xf numFmtId="0" fontId="25" fillId="16" borderId="3" xfId="2" applyFont="1" applyFill="1" applyBorder="1" applyAlignment="1">
      <alignment wrapText="1"/>
    </xf>
    <xf numFmtId="0" fontId="6" fillId="16" borderId="6" xfId="2" applyFont="1" applyFill="1" applyBorder="1" applyAlignment="1">
      <alignment horizontal="left" wrapText="1"/>
    </xf>
    <xf numFmtId="0" fontId="56" fillId="0" borderId="3" xfId="2" applyFont="1" applyFill="1" applyBorder="1"/>
    <xf numFmtId="0" fontId="30" fillId="0" borderId="3" xfId="2" applyFont="1" applyFill="1" applyBorder="1" applyAlignment="1">
      <alignment horizontal="left"/>
    </xf>
    <xf numFmtId="0" fontId="5" fillId="0" borderId="0" xfId="2" applyFont="1" applyFill="1" applyBorder="1" applyAlignment="1"/>
    <xf numFmtId="0" fontId="28" fillId="16" borderId="3" xfId="5" applyFont="1" applyFill="1" applyBorder="1" applyAlignment="1">
      <alignment wrapText="1"/>
    </xf>
    <xf numFmtId="0" fontId="4" fillId="0" borderId="0" xfId="2" applyFont="1" applyFill="1" applyBorder="1" applyAlignment="1">
      <alignment horizontal="center"/>
    </xf>
    <xf numFmtId="0" fontId="57" fillId="0" borderId="0" xfId="3" applyFont="1" applyFill="1" applyBorder="1" applyProtection="1">
      <protection locked="0"/>
    </xf>
    <xf numFmtId="0" fontId="35" fillId="0" borderId="0" xfId="5" applyFont="1" applyFill="1" applyBorder="1" applyAlignment="1">
      <alignment horizontal="left" vertical="center" wrapText="1"/>
    </xf>
    <xf numFmtId="0" fontId="0" fillId="0" borderId="0" xfId="0"/>
    <xf numFmtId="0" fontId="6" fillId="0" borderId="0" xfId="6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6" fillId="0" borderId="7" xfId="0" quotePrefix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22" fillId="0" borderId="0" xfId="6" applyFont="1" applyAlignment="1">
      <alignment horizontal="right"/>
    </xf>
    <xf numFmtId="0" fontId="23" fillId="0" borderId="1" xfId="6" applyFont="1" applyBorder="1"/>
    <xf numFmtId="0" fontId="22" fillId="0" borderId="0" xfId="6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6" applyFont="1" applyBorder="1" applyAlignment="1">
      <alignment horizontal="center"/>
    </xf>
    <xf numFmtId="0" fontId="8" fillId="0" borderId="0" xfId="6" applyFont="1" applyFill="1" applyBorder="1"/>
    <xf numFmtId="0" fontId="5" fillId="0" borderId="0" xfId="2" applyFont="1" applyFill="1" applyBorder="1" applyAlignment="1">
      <alignment horizontal="center"/>
    </xf>
    <xf numFmtId="0" fontId="9" fillId="7" borderId="14" xfId="0" applyFont="1" applyFill="1" applyBorder="1" applyAlignment="1">
      <alignment horizontal="left" vertical="top" wrapText="1"/>
    </xf>
    <xf numFmtId="0" fontId="9" fillId="7" borderId="7" xfId="0" applyFont="1" applyFill="1" applyBorder="1" applyAlignment="1">
      <alignment horizontal="left" wrapText="1"/>
    </xf>
    <xf numFmtId="0" fontId="12" fillId="11" borderId="6" xfId="6" applyFont="1" applyFill="1" applyBorder="1" applyAlignment="1">
      <alignment horizontal="left" vertical="center" wrapText="1"/>
    </xf>
    <xf numFmtId="0" fontId="12" fillId="11" borderId="5" xfId="6" applyFont="1" applyFill="1" applyBorder="1" applyAlignment="1">
      <alignment horizontal="left" vertical="center" wrapText="1"/>
    </xf>
    <xf numFmtId="0" fontId="12" fillId="11" borderId="15" xfId="6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48" fillId="0" borderId="0" xfId="2" applyFont="1" applyFill="1" applyBorder="1" applyAlignment="1">
      <alignment horizontal="center"/>
    </xf>
    <xf numFmtId="0" fontId="35" fillId="0" borderId="10" xfId="5" quotePrefix="1" applyFont="1" applyFill="1" applyBorder="1" applyAlignment="1">
      <alignment horizontal="left" vertical="center" wrapText="1"/>
    </xf>
    <xf numFmtId="0" fontId="35" fillId="0" borderId="10" xfId="5" applyFont="1" applyFill="1" applyBorder="1" applyAlignment="1">
      <alignment horizontal="left" vertical="center" wrapText="1"/>
    </xf>
    <xf numFmtId="0" fontId="35" fillId="0" borderId="17" xfId="5" applyFont="1" applyFill="1" applyBorder="1" applyAlignment="1">
      <alignment horizontal="left" vertical="center" wrapText="1"/>
    </xf>
    <xf numFmtId="164" fontId="26" fillId="0" borderId="12" xfId="2" applyNumberFormat="1" applyFont="1" applyFill="1" applyBorder="1" applyAlignment="1">
      <alignment horizontal="center"/>
    </xf>
    <xf numFmtId="0" fontId="24" fillId="0" borderId="0" xfId="2" applyFont="1" applyAlignment="1">
      <alignment horizontal="right" wrapText="1"/>
    </xf>
    <xf numFmtId="0" fontId="0" fillId="0" borderId="0" xfId="0" applyAlignment="1"/>
    <xf numFmtId="0" fontId="24" fillId="0" borderId="12" xfId="2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0" xfId="2" applyFont="1" applyFill="1" applyAlignment="1">
      <alignment horizontal="right"/>
    </xf>
    <xf numFmtId="0" fontId="20" fillId="0" borderId="0" xfId="0" applyFont="1" applyAlignment="1">
      <alignment horizontal="right"/>
    </xf>
    <xf numFmtId="0" fontId="4" fillId="0" borderId="0" xfId="6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6"/>
    <cellStyle name="Normal 3 3" xfId="5"/>
    <cellStyle name="Normal 3 4" xfId="4"/>
    <cellStyle name="Normal 4" xfId="7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5FE82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4&amp;navoid=2233" TargetMode="External"/><Relationship Id="rId3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2&amp;navoid=1913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catalog.sdstate.edu/preview_course_nopop.php?catoid=22&amp;coid=71885" TargetMode="External"/><Relationship Id="rId18" Type="http://schemas.openxmlformats.org/officeDocument/2006/relationships/hyperlink" Target="http://catalog.sdstate.edu/preview_course_nopop.php?catoid=22&amp;coid=71890" TargetMode="External"/><Relationship Id="rId26" Type="http://schemas.openxmlformats.org/officeDocument/2006/relationships/hyperlink" Target="http://catalog.sdstate.edu/preview_course_nopop.php?catoid=22&amp;coid=71897" TargetMode="External"/><Relationship Id="rId39" Type="http://schemas.openxmlformats.org/officeDocument/2006/relationships/hyperlink" Target="http://catalog.sdstate.edu/preview_course_nopop.php?catoid=22&amp;coid=73574" TargetMode="External"/><Relationship Id="rId21" Type="http://schemas.openxmlformats.org/officeDocument/2006/relationships/hyperlink" Target="http://catalog.sdstate.edu/preview_course_nopop.php?catoid=22&amp;coid=71893" TargetMode="External"/><Relationship Id="rId34" Type="http://schemas.openxmlformats.org/officeDocument/2006/relationships/hyperlink" Target="http://catalog.sdstate.edu/preview_course_nopop.php?catoid=22&amp;coid=71905" TargetMode="External"/><Relationship Id="rId42" Type="http://schemas.openxmlformats.org/officeDocument/2006/relationships/hyperlink" Target="http://catalog.sdstate.edu/preview_course_nopop.php?catoid=22&amp;coid=71913" TargetMode="External"/><Relationship Id="rId47" Type="http://schemas.openxmlformats.org/officeDocument/2006/relationships/hyperlink" Target="http://catalog.sdstate.edu/preview_course_nopop.php?catoid=22&amp;coid=71918" TargetMode="External"/><Relationship Id="rId50" Type="http://schemas.openxmlformats.org/officeDocument/2006/relationships/hyperlink" Target="http://catalog.sdstate.edu/preview_course_nopop.php?catoid=22&amp;coid=71921" TargetMode="External"/><Relationship Id="rId55" Type="http://schemas.openxmlformats.org/officeDocument/2006/relationships/hyperlink" Target="http://catalog.sdstate.edu/preview_course_nopop.php?catoid=22&amp;coid=71644" TargetMode="External"/><Relationship Id="rId63" Type="http://schemas.openxmlformats.org/officeDocument/2006/relationships/hyperlink" Target="http://catalog.sdstate.edu/preview_course_nopop.php?catoid=22&amp;coid=73256" TargetMode="External"/><Relationship Id="rId68" Type="http://schemas.openxmlformats.org/officeDocument/2006/relationships/printerSettings" Target="../printerSettings/printerSettings2.bin"/><Relationship Id="rId7" Type="http://schemas.openxmlformats.org/officeDocument/2006/relationships/hyperlink" Target="http://catalog.sdstate.edu/preview_course_nopop.php?catoid=22&amp;coid=71879" TargetMode="External"/><Relationship Id="rId2" Type="http://schemas.openxmlformats.org/officeDocument/2006/relationships/hyperlink" Target="http://catalog.sdstate.edu/preview_course_nopop.php?catoid=22&amp;coid=71874" TargetMode="External"/><Relationship Id="rId16" Type="http://schemas.openxmlformats.org/officeDocument/2006/relationships/hyperlink" Target="http://catalog.sdstate.edu/preview_course_nopop.php?catoid=22&amp;coid=71888" TargetMode="External"/><Relationship Id="rId29" Type="http://schemas.openxmlformats.org/officeDocument/2006/relationships/hyperlink" Target="http://catalog.sdstate.edu/preview_course_nopop.php?catoid=22&amp;coid=71900" TargetMode="External"/><Relationship Id="rId1" Type="http://schemas.openxmlformats.org/officeDocument/2006/relationships/hyperlink" Target="http://catalog.sdstate.edu/preview_course_nopop.php?catoid=22&amp;coid=71873" TargetMode="External"/><Relationship Id="rId6" Type="http://schemas.openxmlformats.org/officeDocument/2006/relationships/hyperlink" Target="http://catalog.sdstate.edu/preview_course_nopop.php?catoid=22&amp;coid=71878" TargetMode="External"/><Relationship Id="rId11" Type="http://schemas.openxmlformats.org/officeDocument/2006/relationships/hyperlink" Target="http://catalog.sdstate.edu/preview_course_nopop.php?catoid=22&amp;coid=71883" TargetMode="External"/><Relationship Id="rId24" Type="http://schemas.openxmlformats.org/officeDocument/2006/relationships/hyperlink" Target="http://catalog.sdstate.edu/preview_course_nopop.php?catoid=22&amp;coid=71896" TargetMode="External"/><Relationship Id="rId32" Type="http://schemas.openxmlformats.org/officeDocument/2006/relationships/hyperlink" Target="http://catalog.sdstate.edu/preview_course_nopop.php?catoid=22&amp;coid=71903" TargetMode="External"/><Relationship Id="rId37" Type="http://schemas.openxmlformats.org/officeDocument/2006/relationships/hyperlink" Target="http://catalog.sdstate.edu/preview_course_nopop.php?catoid=22&amp;coid=71909" TargetMode="External"/><Relationship Id="rId40" Type="http://schemas.openxmlformats.org/officeDocument/2006/relationships/hyperlink" Target="http://catalog.sdstate.edu/preview_course_nopop.php?catoid=22&amp;coid=71911" TargetMode="External"/><Relationship Id="rId45" Type="http://schemas.openxmlformats.org/officeDocument/2006/relationships/hyperlink" Target="http://catalog.sdstate.edu/preview_course_nopop.php?catoid=22&amp;coid=71916" TargetMode="External"/><Relationship Id="rId53" Type="http://schemas.openxmlformats.org/officeDocument/2006/relationships/hyperlink" Target="http://catalog.sdstate.edu/preview_course_nopop.php?catoid=22&amp;coid=71924" TargetMode="External"/><Relationship Id="rId58" Type="http://schemas.openxmlformats.org/officeDocument/2006/relationships/hyperlink" Target="http://catalog.sdstate.edu/preview_program.php?catoid=22&amp;poid=4153&amp;returnto=1921" TargetMode="External"/><Relationship Id="rId66" Type="http://schemas.openxmlformats.org/officeDocument/2006/relationships/hyperlink" Target="http://catalog.sdstate.edu/preview_course_nopop.php?catoid=22&amp;coid=73138" TargetMode="External"/><Relationship Id="rId5" Type="http://schemas.openxmlformats.org/officeDocument/2006/relationships/hyperlink" Target="http://catalog.sdstate.edu/preview_course_nopop.php?catoid=22&amp;coid=71877" TargetMode="External"/><Relationship Id="rId15" Type="http://schemas.openxmlformats.org/officeDocument/2006/relationships/hyperlink" Target="http://catalog.sdstate.edu/preview_course_nopop.php?catoid=22&amp;coid=71887" TargetMode="External"/><Relationship Id="rId23" Type="http://schemas.openxmlformats.org/officeDocument/2006/relationships/hyperlink" Target="http://catalog.sdstate.edu/preview_course_nopop.php?catoid=22&amp;coid=71895" TargetMode="External"/><Relationship Id="rId28" Type="http://schemas.openxmlformats.org/officeDocument/2006/relationships/hyperlink" Target="http://catalog.sdstate.edu/preview_course_nopop.php?catoid=22&amp;coid=71899" TargetMode="External"/><Relationship Id="rId36" Type="http://schemas.openxmlformats.org/officeDocument/2006/relationships/hyperlink" Target="http://catalog.sdstate.edu/preview_course_nopop.php?catoid=22&amp;coid=71907" TargetMode="External"/><Relationship Id="rId49" Type="http://schemas.openxmlformats.org/officeDocument/2006/relationships/hyperlink" Target="http://catalog.sdstate.edu/preview_course_nopop.php?catoid=22&amp;coid=71920" TargetMode="External"/><Relationship Id="rId57" Type="http://schemas.openxmlformats.org/officeDocument/2006/relationships/hyperlink" Target="http://catalog.sdstate.edu/preview_program.php?catoid=22&amp;poid=4153&amp;returnto=1921" TargetMode="External"/><Relationship Id="rId61" Type="http://schemas.openxmlformats.org/officeDocument/2006/relationships/hyperlink" Target="http://catalog.sdstate.edu/preview_program.php?catoid=22&amp;poid=4153&amp;returnto=1921" TargetMode="External"/><Relationship Id="rId10" Type="http://schemas.openxmlformats.org/officeDocument/2006/relationships/hyperlink" Target="http://catalog.sdstate.edu/preview_course_nopop.php?catoid=22&amp;coid=71882" TargetMode="External"/><Relationship Id="rId19" Type="http://schemas.openxmlformats.org/officeDocument/2006/relationships/hyperlink" Target="http://catalog.sdstate.edu/preview_course_nopop.php?catoid=22&amp;coid=71891" TargetMode="External"/><Relationship Id="rId31" Type="http://schemas.openxmlformats.org/officeDocument/2006/relationships/hyperlink" Target="http://catalog.sdstate.edu/preview_course_nopop.php?catoid=22&amp;coid=71902" TargetMode="External"/><Relationship Id="rId44" Type="http://schemas.openxmlformats.org/officeDocument/2006/relationships/hyperlink" Target="http://catalog.sdstate.edu/preview_course_nopop.php?catoid=22&amp;coid=71915" TargetMode="External"/><Relationship Id="rId52" Type="http://schemas.openxmlformats.org/officeDocument/2006/relationships/hyperlink" Target="http://catalog.sdstate.edu/preview_course_nopop.php?catoid=22&amp;coid=71923" TargetMode="External"/><Relationship Id="rId60" Type="http://schemas.openxmlformats.org/officeDocument/2006/relationships/hyperlink" Target="http://catalog.sdstate.edu/preview_program.php?catoid=22&amp;poid=4153&amp;returnto=1921" TargetMode="External"/><Relationship Id="rId65" Type="http://schemas.openxmlformats.org/officeDocument/2006/relationships/hyperlink" Target="http://catalog.sdstate.edu/preview_course_nopop.php?catoid=22&amp;coid=71392" TargetMode="External"/><Relationship Id="rId4" Type="http://schemas.openxmlformats.org/officeDocument/2006/relationships/hyperlink" Target="http://catalog.sdstate.edu/preview_course_nopop.php?catoid=22&amp;coid=71876" TargetMode="External"/><Relationship Id="rId9" Type="http://schemas.openxmlformats.org/officeDocument/2006/relationships/hyperlink" Target="http://catalog.sdstate.edu/preview_course_nopop.php?catoid=22&amp;coid=71881" TargetMode="External"/><Relationship Id="rId14" Type="http://schemas.openxmlformats.org/officeDocument/2006/relationships/hyperlink" Target="http://catalog.sdstate.edu/preview_course_nopop.php?catoid=22&amp;coid=71886" TargetMode="External"/><Relationship Id="rId22" Type="http://schemas.openxmlformats.org/officeDocument/2006/relationships/hyperlink" Target="http://catalog.sdstate.edu/preview_course_nopop.php?catoid=22&amp;coid=71894" TargetMode="External"/><Relationship Id="rId27" Type="http://schemas.openxmlformats.org/officeDocument/2006/relationships/hyperlink" Target="http://catalog.sdstate.edu/preview_course_nopop.php?catoid=22&amp;coid=71898" TargetMode="External"/><Relationship Id="rId30" Type="http://schemas.openxmlformats.org/officeDocument/2006/relationships/hyperlink" Target="http://catalog.sdstate.edu/preview_course_nopop.php?catoid=22&amp;coid=71901" TargetMode="External"/><Relationship Id="rId35" Type="http://schemas.openxmlformats.org/officeDocument/2006/relationships/hyperlink" Target="http://catalog.sdstate.edu/preview_course_nopop.php?catoid=22&amp;coid=71906" TargetMode="External"/><Relationship Id="rId43" Type="http://schemas.openxmlformats.org/officeDocument/2006/relationships/hyperlink" Target="http://catalog.sdstate.edu/preview_course_nopop.php?catoid=22&amp;coid=71914" TargetMode="External"/><Relationship Id="rId48" Type="http://schemas.openxmlformats.org/officeDocument/2006/relationships/hyperlink" Target="http://catalog.sdstate.edu/preview_course_nopop.php?catoid=22&amp;coid=71919" TargetMode="External"/><Relationship Id="rId56" Type="http://schemas.openxmlformats.org/officeDocument/2006/relationships/hyperlink" Target="http://catalog.sdstate.edu/preview_program.php?catoid=22&amp;poid=4153&amp;returnto=1921" TargetMode="External"/><Relationship Id="rId64" Type="http://schemas.openxmlformats.org/officeDocument/2006/relationships/hyperlink" Target="http://catalog.sdstate.edu/preview_course_nopop.php?catoid=22&amp;coid=73128" TargetMode="External"/><Relationship Id="rId8" Type="http://schemas.openxmlformats.org/officeDocument/2006/relationships/hyperlink" Target="http://catalog.sdstate.edu/preview_course_nopop.php?catoid=22&amp;coid=71880" TargetMode="External"/><Relationship Id="rId51" Type="http://schemas.openxmlformats.org/officeDocument/2006/relationships/hyperlink" Target="http://catalog.sdstate.edu/preview_course_nopop.php?catoid=22&amp;coid=71922" TargetMode="External"/><Relationship Id="rId3" Type="http://schemas.openxmlformats.org/officeDocument/2006/relationships/hyperlink" Target="http://catalog.sdstate.edu/preview_course_nopop.php?catoid=22&amp;coid=71875" TargetMode="External"/><Relationship Id="rId12" Type="http://schemas.openxmlformats.org/officeDocument/2006/relationships/hyperlink" Target="http://catalog.sdstate.edu/preview_course_nopop.php?catoid=22&amp;coid=71884" TargetMode="External"/><Relationship Id="rId17" Type="http://schemas.openxmlformats.org/officeDocument/2006/relationships/hyperlink" Target="http://catalog.sdstate.edu/preview_course_nopop.php?catoid=22&amp;coid=71889" TargetMode="External"/><Relationship Id="rId25" Type="http://schemas.openxmlformats.org/officeDocument/2006/relationships/hyperlink" Target="http://catalog.sdstate.edu/preview_course_nopop.php?catoid=22&amp;coid=73442" TargetMode="External"/><Relationship Id="rId33" Type="http://schemas.openxmlformats.org/officeDocument/2006/relationships/hyperlink" Target="http://catalog.sdstate.edu/preview_course_nopop.php?catoid=22&amp;coid=71904" TargetMode="External"/><Relationship Id="rId38" Type="http://schemas.openxmlformats.org/officeDocument/2006/relationships/hyperlink" Target="http://catalog.sdstate.edu/preview_course_nopop.php?catoid=22&amp;coid=71910" TargetMode="External"/><Relationship Id="rId46" Type="http://schemas.openxmlformats.org/officeDocument/2006/relationships/hyperlink" Target="http://catalog.sdstate.edu/preview_course_nopop.php?catoid=22&amp;coid=71917" TargetMode="External"/><Relationship Id="rId59" Type="http://schemas.openxmlformats.org/officeDocument/2006/relationships/hyperlink" Target="http://catalog.sdstate.edu/preview_program.php?catoid=22&amp;poid=4140" TargetMode="External"/><Relationship Id="rId67" Type="http://schemas.openxmlformats.org/officeDocument/2006/relationships/hyperlink" Target="http://catalog.sdstate.edu/preview_program.php?catoid=22&amp;poid=4139" TargetMode="External"/><Relationship Id="rId20" Type="http://schemas.openxmlformats.org/officeDocument/2006/relationships/hyperlink" Target="http://catalog.sdstate.edu/preview_course_nopop.php?catoid=22&amp;coid=71892" TargetMode="External"/><Relationship Id="rId41" Type="http://schemas.openxmlformats.org/officeDocument/2006/relationships/hyperlink" Target="http://catalog.sdstate.edu/preview_course_nopop.php?catoid=22&amp;coid=71912" TargetMode="External"/><Relationship Id="rId54" Type="http://schemas.openxmlformats.org/officeDocument/2006/relationships/hyperlink" Target="http://catalog.sdstate.edu/preview_course_nopop.php?catoid=22&amp;coid=71401" TargetMode="External"/><Relationship Id="rId62" Type="http://schemas.openxmlformats.org/officeDocument/2006/relationships/hyperlink" Target="http://catalog.sdstate.edu/preview_program.php?catoid=22&amp;poid=4153&amp;returnto=1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01"/>
  <sheetViews>
    <sheetView tabSelected="1" topLeftCell="A51" zoomScaleNormal="100" zoomScaleSheetLayoutView="115" workbookViewId="0">
      <selection activeCell="J69" sqref="J69"/>
    </sheetView>
  </sheetViews>
  <sheetFormatPr defaultColWidth="9.140625" defaultRowHeight="18" customHeight="1" x14ac:dyDescent="0.2"/>
  <cols>
    <col min="1" max="1" width="14.85546875" style="3" customWidth="1"/>
    <col min="2" max="2" width="37.28515625" style="3" customWidth="1"/>
    <col min="3" max="3" width="31.5703125" style="3" customWidth="1"/>
    <col min="4" max="4" width="5" style="1" customWidth="1"/>
    <col min="5" max="6" width="5" style="12" customWidth="1"/>
    <col min="7" max="7" width="2.140625" style="1" customWidth="1"/>
    <col min="8" max="8" width="14.85546875" style="3" customWidth="1"/>
    <col min="9" max="9" width="37.28515625" style="3" customWidth="1"/>
    <col min="10" max="10" width="31.5703125" style="3" customWidth="1"/>
    <col min="11" max="11" width="5" style="1" customWidth="1"/>
    <col min="12" max="13" width="5" style="12" customWidth="1"/>
    <col min="14" max="14" width="6.5703125" style="1" customWidth="1"/>
    <col min="15" max="15" width="2.7109375" style="2" customWidth="1"/>
    <col min="16" max="16" width="3.7109375" style="3" customWidth="1"/>
    <col min="17" max="17" width="9.140625" style="3"/>
    <col min="18" max="18" width="12.5703125" style="3" customWidth="1"/>
    <col min="19" max="21" width="9.140625" style="3"/>
    <col min="22" max="22" width="8" style="3" customWidth="1"/>
    <col min="23" max="23" width="22" style="3" customWidth="1"/>
    <col min="24" max="16384" width="9.140625" style="3"/>
  </cols>
  <sheetData>
    <row r="1" spans="1:13" s="27" customFormat="1" ht="15.95" customHeight="1" x14ac:dyDescent="0.25">
      <c r="A1" s="327" t="s">
        <v>255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ht="18" customHeight="1" thickBot="1" x14ac:dyDescent="0.3">
      <c r="A2" s="47" t="s">
        <v>0</v>
      </c>
      <c r="B2" s="48"/>
      <c r="C2" s="48"/>
      <c r="D2" s="333" t="s">
        <v>39</v>
      </c>
      <c r="E2" s="334"/>
      <c r="F2" s="334"/>
      <c r="G2" s="334"/>
      <c r="H2" s="49"/>
      <c r="I2" s="50"/>
      <c r="J2" s="51" t="s">
        <v>40</v>
      </c>
      <c r="K2" s="335"/>
      <c r="L2" s="336"/>
      <c r="M2" s="336"/>
    </row>
    <row r="3" spans="1:13" ht="18" customHeight="1" thickBot="1" x14ac:dyDescent="0.3">
      <c r="A3" s="47" t="s">
        <v>1</v>
      </c>
      <c r="B3" s="48"/>
      <c r="C3" s="48"/>
      <c r="D3" s="337" t="s">
        <v>41</v>
      </c>
      <c r="E3" s="338"/>
      <c r="F3" s="338"/>
      <c r="G3" s="338"/>
      <c r="H3" s="52"/>
      <c r="I3" s="53"/>
      <c r="J3" s="51" t="s">
        <v>42</v>
      </c>
      <c r="K3" s="332"/>
      <c r="L3" s="332"/>
      <c r="M3" s="332"/>
    </row>
    <row r="4" spans="1:13" s="27" customFormat="1" ht="15.95" customHeight="1" x14ac:dyDescent="0.25">
      <c r="A4" s="305" t="s">
        <v>258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13" s="30" customFormat="1" ht="15.95" customHeight="1" x14ac:dyDescent="0.2">
      <c r="A5" s="31" t="s">
        <v>30</v>
      </c>
      <c r="B5" s="31"/>
      <c r="C5" s="31"/>
      <c r="D5" s="33"/>
      <c r="E5" s="232"/>
      <c r="F5" s="233"/>
      <c r="G5" s="34"/>
      <c r="H5" s="170" t="s">
        <v>51</v>
      </c>
      <c r="I5" s="170"/>
      <c r="J5" s="170"/>
      <c r="K5" s="171"/>
      <c r="L5" s="232"/>
      <c r="M5" s="233"/>
    </row>
    <row r="6" spans="1:13" s="30" customFormat="1" ht="15.95" customHeight="1" x14ac:dyDescent="0.2">
      <c r="A6" s="35" t="s">
        <v>4</v>
      </c>
      <c r="B6" s="35" t="s">
        <v>31</v>
      </c>
      <c r="D6" s="311">
        <f>SUM(D7:D8)</f>
        <v>6</v>
      </c>
      <c r="E6" s="243" t="s">
        <v>16</v>
      </c>
      <c r="F6" s="232" t="s">
        <v>43</v>
      </c>
      <c r="G6" s="29"/>
      <c r="H6" s="169" t="s">
        <v>193</v>
      </c>
      <c r="I6" s="179"/>
      <c r="J6" s="179"/>
      <c r="K6" s="312"/>
      <c r="L6" s="232" t="s">
        <v>16</v>
      </c>
      <c r="M6" s="232" t="s">
        <v>43</v>
      </c>
    </row>
    <row r="7" spans="1:13" s="30" customFormat="1" ht="15.95" customHeight="1" x14ac:dyDescent="0.2">
      <c r="A7" s="143" t="str">
        <f>H66</f>
        <v>SGR #1</v>
      </c>
      <c r="B7" s="143" t="str">
        <f>I66</f>
        <v>Written Communication</v>
      </c>
      <c r="C7" s="173" t="str">
        <f>J66</f>
        <v>Fall or Spring</v>
      </c>
      <c r="D7" s="45">
        <f>K66</f>
        <v>3</v>
      </c>
      <c r="E7" s="212"/>
      <c r="F7" s="212"/>
      <c r="G7" s="29"/>
      <c r="H7" s="177" t="s">
        <v>194</v>
      </c>
      <c r="I7" s="180"/>
      <c r="J7" s="324" t="s">
        <v>195</v>
      </c>
      <c r="K7" s="221">
        <v>3</v>
      </c>
      <c r="L7" s="235"/>
      <c r="M7" s="235"/>
    </row>
    <row r="8" spans="1:13" s="30" customFormat="1" ht="15.95" customHeight="1" x14ac:dyDescent="0.2">
      <c r="A8" s="143" t="str">
        <f>A75</f>
        <v>ENGL 201</v>
      </c>
      <c r="B8" s="143" t="str">
        <f>B75</f>
        <v>Composition II (SGR 1)</v>
      </c>
      <c r="C8" s="173" t="str">
        <f>C75</f>
        <v>ENGL 101; Fall or Spring</v>
      </c>
      <c r="D8" s="45">
        <f>D75</f>
        <v>3</v>
      </c>
      <c r="E8" s="212"/>
      <c r="F8" s="212"/>
      <c r="G8" s="29"/>
      <c r="H8" s="181" t="s">
        <v>196</v>
      </c>
      <c r="I8" s="182"/>
      <c r="J8" s="325"/>
      <c r="K8" s="222">
        <v>3</v>
      </c>
      <c r="L8" s="236"/>
      <c r="M8" s="236"/>
    </row>
    <row r="9" spans="1:13" s="30" customFormat="1" ht="15.95" customHeight="1" x14ac:dyDescent="0.2">
      <c r="A9" s="168"/>
      <c r="B9" s="168"/>
      <c r="C9" s="174"/>
      <c r="D9" s="29"/>
      <c r="E9" s="233"/>
      <c r="F9" s="233"/>
      <c r="G9" s="29"/>
      <c r="H9" s="181" t="s">
        <v>197</v>
      </c>
      <c r="I9" s="182"/>
      <c r="J9" s="326"/>
      <c r="K9" s="222">
        <v>4</v>
      </c>
      <c r="L9" s="236"/>
      <c r="M9" s="236"/>
    </row>
    <row r="10" spans="1:13" s="30" customFormat="1" ht="15.95" customHeight="1" x14ac:dyDescent="0.2">
      <c r="A10" s="172" t="s">
        <v>7</v>
      </c>
      <c r="B10" s="172" t="s">
        <v>32</v>
      </c>
      <c r="C10" s="175"/>
      <c r="D10" s="36">
        <f>D11</f>
        <v>3</v>
      </c>
      <c r="E10" s="243"/>
      <c r="F10" s="233"/>
      <c r="G10" s="29"/>
      <c r="H10" s="181" t="s">
        <v>198</v>
      </c>
      <c r="I10" s="182"/>
      <c r="J10" s="183"/>
      <c r="K10" s="222">
        <v>4</v>
      </c>
      <c r="L10" s="236"/>
      <c r="M10" s="236"/>
    </row>
    <row r="11" spans="1:13" s="30" customFormat="1" ht="15.95" customHeight="1" x14ac:dyDescent="0.2">
      <c r="A11" s="143" t="str">
        <f>A69</f>
        <v>SGR #2</v>
      </c>
      <c r="B11" s="143" t="str">
        <f>B69</f>
        <v>Oral Communication</v>
      </c>
      <c r="C11" s="173" t="str">
        <f>C69</f>
        <v>Fall or Spring</v>
      </c>
      <c r="D11" s="45">
        <f>D69</f>
        <v>3</v>
      </c>
      <c r="E11" s="212"/>
      <c r="F11" s="212"/>
      <c r="G11" s="38"/>
      <c r="H11" s="168"/>
      <c r="I11" s="168"/>
      <c r="J11" s="168"/>
      <c r="K11" s="204"/>
      <c r="L11" s="233"/>
      <c r="M11" s="233"/>
    </row>
    <row r="12" spans="1:13" s="30" customFormat="1" ht="15.95" customHeight="1" x14ac:dyDescent="0.2">
      <c r="A12" s="168"/>
      <c r="B12" s="168"/>
      <c r="C12" s="174"/>
      <c r="D12" s="29"/>
      <c r="E12" s="233"/>
      <c r="F12" s="233"/>
      <c r="G12" s="29"/>
      <c r="H12" s="169" t="s">
        <v>59</v>
      </c>
      <c r="I12" s="165"/>
      <c r="J12" s="166"/>
      <c r="K12" s="216">
        <v>6</v>
      </c>
      <c r="L12" s="203"/>
      <c r="M12" s="203"/>
    </row>
    <row r="13" spans="1:13" s="30" customFormat="1" ht="24" customHeight="1" x14ac:dyDescent="0.2">
      <c r="A13" s="172" t="s">
        <v>8</v>
      </c>
      <c r="B13" s="172" t="s">
        <v>33</v>
      </c>
      <c r="C13" s="164"/>
      <c r="D13" s="36">
        <f>SUM(D14:D15)</f>
        <v>6</v>
      </c>
      <c r="E13" s="243"/>
      <c r="F13" s="233"/>
      <c r="G13" s="29"/>
      <c r="H13" s="188" t="s">
        <v>162</v>
      </c>
      <c r="I13" s="184" t="s">
        <v>163</v>
      </c>
      <c r="J13" s="197" t="s">
        <v>187</v>
      </c>
      <c r="K13" s="255">
        <v>3</v>
      </c>
      <c r="L13" s="248"/>
      <c r="M13" s="248"/>
    </row>
    <row r="14" spans="1:13" s="30" customFormat="1" ht="23.25" customHeight="1" x14ac:dyDescent="0.2">
      <c r="A14" s="190" t="str">
        <f>A68</f>
        <v>SGR #3</v>
      </c>
      <c r="B14" s="190" t="str">
        <f>B68</f>
        <v>Social Sciences/Diversity</v>
      </c>
      <c r="C14" s="293" t="str">
        <f>C68</f>
        <v>POLS 165 Political Ideologies - Suggested elective for learning community</v>
      </c>
      <c r="D14" s="45">
        <f>D68</f>
        <v>3</v>
      </c>
      <c r="E14" s="212"/>
      <c r="F14" s="212"/>
      <c r="G14" s="29"/>
      <c r="H14" s="188" t="s">
        <v>165</v>
      </c>
      <c r="I14" s="184" t="s">
        <v>166</v>
      </c>
      <c r="J14" s="191" t="s">
        <v>167</v>
      </c>
      <c r="K14" s="256">
        <v>3</v>
      </c>
      <c r="L14" s="223"/>
      <c r="M14" s="223"/>
    </row>
    <row r="15" spans="1:13" s="30" customFormat="1" ht="15.95" customHeight="1" x14ac:dyDescent="0.2">
      <c r="A15" s="143" t="str">
        <f>A77</f>
        <v>SGR #3</v>
      </c>
      <c r="B15" s="143" t="str">
        <f>B77</f>
        <v>PSYC 101 or SOC 100 (SGR 3)</v>
      </c>
      <c r="C15" s="173"/>
      <c r="D15" s="45">
        <f>D77</f>
        <v>3</v>
      </c>
      <c r="E15" s="212"/>
      <c r="F15" s="212"/>
      <c r="G15" s="29"/>
      <c r="H15" s="167"/>
      <c r="I15" s="167"/>
      <c r="J15" s="167"/>
      <c r="K15" s="198"/>
      <c r="L15" s="233"/>
      <c r="M15" s="233"/>
    </row>
    <row r="16" spans="1:13" s="30" customFormat="1" ht="15.95" customHeight="1" x14ac:dyDescent="0.2">
      <c r="A16" s="168"/>
      <c r="B16" s="168"/>
      <c r="C16" s="174"/>
      <c r="D16" s="29"/>
      <c r="E16" s="233"/>
      <c r="F16" s="233"/>
      <c r="G16" s="29"/>
      <c r="H16" s="169" t="s">
        <v>58</v>
      </c>
      <c r="I16" s="165"/>
      <c r="J16" s="166"/>
      <c r="K16" s="216">
        <v>9</v>
      </c>
      <c r="L16" s="203"/>
      <c r="M16" s="203"/>
    </row>
    <row r="17" spans="1:13" s="30" customFormat="1" ht="21.75" customHeight="1" x14ac:dyDescent="0.2">
      <c r="A17" s="172" t="s">
        <v>9</v>
      </c>
      <c r="B17" s="172" t="s">
        <v>34</v>
      </c>
      <c r="C17" s="164"/>
      <c r="D17" s="207">
        <f>SUM(D18:D19)</f>
        <v>8</v>
      </c>
      <c r="E17" s="243"/>
      <c r="F17" s="233"/>
      <c r="G17" s="29"/>
      <c r="H17" s="185" t="s">
        <v>168</v>
      </c>
      <c r="I17" s="185" t="s">
        <v>169</v>
      </c>
      <c r="J17" s="224" t="s">
        <v>199</v>
      </c>
      <c r="K17" s="225">
        <v>3</v>
      </c>
      <c r="L17" s="235"/>
      <c r="M17" s="235"/>
    </row>
    <row r="18" spans="1:13" s="30" customFormat="1" ht="15.95" customHeight="1" x14ac:dyDescent="0.2">
      <c r="A18" s="143" t="str">
        <f>A70</f>
        <v>SGR #4</v>
      </c>
      <c r="B18" s="143" t="str">
        <f>B70</f>
        <v>Modern Language Course*</v>
      </c>
      <c r="C18" s="173"/>
      <c r="D18" s="254">
        <f>D70</f>
        <v>4</v>
      </c>
      <c r="E18" s="212"/>
      <c r="F18" s="212"/>
      <c r="G18" s="29"/>
      <c r="H18" s="185" t="s">
        <v>46</v>
      </c>
      <c r="I18" s="185" t="s">
        <v>52</v>
      </c>
      <c r="J18" s="186"/>
      <c r="K18" s="225">
        <v>3</v>
      </c>
      <c r="L18" s="235"/>
      <c r="M18" s="235"/>
    </row>
    <row r="19" spans="1:13" s="30" customFormat="1" ht="15.95" customHeight="1" x14ac:dyDescent="0.2">
      <c r="A19" s="143" t="str">
        <f>H70</f>
        <v>SGR #4</v>
      </c>
      <c r="B19" s="143" t="str">
        <f>I70</f>
        <v>Modern Language Course*</v>
      </c>
      <c r="C19" s="173"/>
      <c r="D19" s="254">
        <f>K70</f>
        <v>4</v>
      </c>
      <c r="E19" s="212"/>
      <c r="F19" s="212"/>
      <c r="G19" s="29"/>
      <c r="H19" s="185" t="s">
        <v>54</v>
      </c>
      <c r="I19" s="185" t="s">
        <v>53</v>
      </c>
      <c r="J19" s="186"/>
      <c r="K19" s="225">
        <v>3</v>
      </c>
      <c r="L19" s="235"/>
      <c r="M19" s="235"/>
    </row>
    <row r="20" spans="1:13" s="30" customFormat="1" ht="15.95" customHeight="1" x14ac:dyDescent="0.2">
      <c r="A20" s="168"/>
      <c r="B20" s="168"/>
      <c r="C20" s="193"/>
      <c r="D20" s="205"/>
      <c r="E20" s="237"/>
      <c r="F20" s="237"/>
      <c r="G20" s="29"/>
      <c r="H20" s="176"/>
      <c r="I20" s="176"/>
      <c r="J20" s="187"/>
      <c r="K20" s="226"/>
      <c r="L20" s="238"/>
      <c r="M20" s="238"/>
    </row>
    <row r="21" spans="1:13" s="30" customFormat="1" ht="15.95" customHeight="1" x14ac:dyDescent="0.25">
      <c r="A21" s="172" t="s">
        <v>10</v>
      </c>
      <c r="B21" s="172" t="s">
        <v>35</v>
      </c>
      <c r="C21" s="175"/>
      <c r="D21" s="207">
        <f>D22</f>
        <v>3</v>
      </c>
      <c r="E21" s="243"/>
      <c r="F21" s="233"/>
      <c r="G21" s="29"/>
      <c r="H21" s="285" t="s">
        <v>57</v>
      </c>
      <c r="I21" s="286"/>
      <c r="J21" s="286"/>
      <c r="K21" s="214">
        <v>33</v>
      </c>
      <c r="L21" s="286"/>
      <c r="M21" s="286"/>
    </row>
    <row r="22" spans="1:13" s="30" customFormat="1" ht="15.95" customHeight="1" x14ac:dyDescent="0.2">
      <c r="A22" s="143" t="str">
        <f>H68</f>
        <v>SGR #5</v>
      </c>
      <c r="B22" s="143" t="str">
        <f>I68</f>
        <v xml:space="preserve">Mathematics </v>
      </c>
      <c r="C22" s="173" t="str">
        <f>J68</f>
        <v>Math 102</v>
      </c>
      <c r="D22" s="254">
        <f>K68</f>
        <v>3</v>
      </c>
      <c r="E22" s="212"/>
      <c r="F22" s="212"/>
      <c r="G22" s="29"/>
      <c r="H22" s="65" t="s">
        <v>122</v>
      </c>
      <c r="I22" s="65" t="s">
        <v>231</v>
      </c>
      <c r="J22" s="287" t="s">
        <v>232</v>
      </c>
      <c r="K22" s="288">
        <v>2</v>
      </c>
      <c r="L22" s="288"/>
      <c r="M22" s="288"/>
    </row>
    <row r="23" spans="1:13" s="30" customFormat="1" ht="15.95" customHeight="1" x14ac:dyDescent="0.2">
      <c r="A23" s="168"/>
      <c r="B23" s="168"/>
      <c r="C23" s="174"/>
      <c r="D23" s="204"/>
      <c r="E23" s="233"/>
      <c r="F23" s="233"/>
      <c r="G23" s="29"/>
      <c r="H23" s="65" t="s">
        <v>126</v>
      </c>
      <c r="I23" s="65" t="s">
        <v>151</v>
      </c>
      <c r="J23" s="287" t="s">
        <v>232</v>
      </c>
      <c r="K23" s="288">
        <v>3</v>
      </c>
      <c r="L23" s="288"/>
      <c r="M23" s="288"/>
    </row>
    <row r="24" spans="1:13" s="30" customFormat="1" ht="15.95" customHeight="1" x14ac:dyDescent="0.2">
      <c r="A24" s="172" t="s">
        <v>11</v>
      </c>
      <c r="B24" s="172" t="s">
        <v>36</v>
      </c>
      <c r="C24" s="175"/>
      <c r="D24" s="207">
        <f>SUM(D25:D26)</f>
        <v>6</v>
      </c>
      <c r="E24" s="243"/>
      <c r="F24" s="233"/>
      <c r="G24" s="29"/>
      <c r="H24" s="65" t="s">
        <v>129</v>
      </c>
      <c r="I24" s="65" t="s">
        <v>130</v>
      </c>
      <c r="J24" s="287" t="s">
        <v>233</v>
      </c>
      <c r="K24" s="288">
        <v>2</v>
      </c>
      <c r="L24" s="288"/>
      <c r="M24" s="288"/>
    </row>
    <row r="25" spans="1:13" s="30" customFormat="1" ht="24" customHeight="1" x14ac:dyDescent="0.2">
      <c r="A25" s="143" t="str">
        <f>H69</f>
        <v>SGR #6</v>
      </c>
      <c r="B25" s="143" t="str">
        <f>I69</f>
        <v>Natural Sciences</v>
      </c>
      <c r="C25" s="189"/>
      <c r="D25" s="254">
        <f>K69</f>
        <v>3</v>
      </c>
      <c r="E25" s="212"/>
      <c r="F25" s="212"/>
      <c r="G25" s="29"/>
      <c r="H25" s="65" t="s">
        <v>234</v>
      </c>
      <c r="I25" s="65" t="s">
        <v>235</v>
      </c>
      <c r="J25" s="287" t="s">
        <v>233</v>
      </c>
      <c r="K25" s="288">
        <v>3</v>
      </c>
      <c r="L25" s="288"/>
      <c r="M25" s="288"/>
    </row>
    <row r="26" spans="1:13" s="30" customFormat="1" ht="15.95" customHeight="1" x14ac:dyDescent="0.2">
      <c r="A26" s="143" t="str">
        <f>A78</f>
        <v>SGR #6</v>
      </c>
      <c r="B26" s="143" t="str">
        <f>B78</f>
        <v>Natural Sciences</v>
      </c>
      <c r="C26" s="173"/>
      <c r="D26" s="254">
        <f>D78</f>
        <v>3</v>
      </c>
      <c r="E26" s="212"/>
      <c r="F26" s="212"/>
      <c r="G26" s="29"/>
      <c r="H26" s="65" t="s">
        <v>133</v>
      </c>
      <c r="I26" s="65" t="s">
        <v>239</v>
      </c>
      <c r="J26" s="287" t="s">
        <v>238</v>
      </c>
      <c r="K26" s="288">
        <v>2</v>
      </c>
      <c r="L26" s="288"/>
      <c r="M26" s="288"/>
    </row>
    <row r="27" spans="1:13" s="30" customFormat="1" ht="15.95" customHeight="1" x14ac:dyDescent="0.2">
      <c r="A27" s="31"/>
      <c r="B27" s="32"/>
      <c r="C27" s="42"/>
      <c r="D27" s="216"/>
      <c r="E27" s="232"/>
      <c r="F27" s="233"/>
      <c r="G27" s="29"/>
      <c r="H27" s="65" t="s">
        <v>139</v>
      </c>
      <c r="I27" s="65" t="s">
        <v>240</v>
      </c>
      <c r="J27" s="287" t="s">
        <v>238</v>
      </c>
      <c r="K27" s="288">
        <v>2</v>
      </c>
      <c r="L27" s="288"/>
      <c r="M27" s="288"/>
    </row>
    <row r="28" spans="1:13" s="30" customFormat="1" ht="15.95" customHeight="1" x14ac:dyDescent="0.2">
      <c r="A28" s="31" t="s">
        <v>37</v>
      </c>
      <c r="B28" s="32"/>
      <c r="C28" s="31"/>
      <c r="D28" s="216"/>
      <c r="E28" s="232"/>
      <c r="F28" s="233"/>
      <c r="G28" s="29"/>
      <c r="H28" s="65" t="s">
        <v>124</v>
      </c>
      <c r="I28" s="65" t="s">
        <v>125</v>
      </c>
      <c r="J28" s="287" t="s">
        <v>233</v>
      </c>
      <c r="K28" s="288">
        <v>3</v>
      </c>
      <c r="L28" s="288"/>
      <c r="M28" s="288"/>
    </row>
    <row r="29" spans="1:13" s="30" customFormat="1" ht="15.95" customHeight="1" x14ac:dyDescent="0.2">
      <c r="A29" s="32" t="s">
        <v>5</v>
      </c>
      <c r="B29" s="32" t="s">
        <v>12</v>
      </c>
      <c r="C29" s="28" t="s">
        <v>203</v>
      </c>
      <c r="D29" s="209">
        <f>D30</f>
        <v>2</v>
      </c>
      <c r="E29" s="239" t="s">
        <v>16</v>
      </c>
      <c r="F29" s="239" t="s">
        <v>43</v>
      </c>
      <c r="G29" s="29"/>
      <c r="H29" s="65" t="s">
        <v>127</v>
      </c>
      <c r="I29" s="65" t="s">
        <v>128</v>
      </c>
      <c r="J29" s="287" t="s">
        <v>233</v>
      </c>
      <c r="K29" s="288">
        <v>2</v>
      </c>
      <c r="L29" s="288"/>
      <c r="M29" s="288"/>
    </row>
    <row r="30" spans="1:13" s="30" customFormat="1" ht="24.75" customHeight="1" x14ac:dyDescent="0.2">
      <c r="A30" s="39" t="str">
        <f>A66</f>
        <v>UC 109</v>
      </c>
      <c r="B30" s="39" t="str">
        <f>B66</f>
        <v>First Year Seminar (IGR 1)</v>
      </c>
      <c r="C30" s="192" t="str">
        <f>C66</f>
        <v>Suggested for fall for learning community</v>
      </c>
      <c r="D30" s="211">
        <f>D66</f>
        <v>2</v>
      </c>
      <c r="E30" s="246"/>
      <c r="F30" s="246"/>
      <c r="G30" s="29"/>
      <c r="H30" s="65" t="s">
        <v>141</v>
      </c>
      <c r="I30" s="65" t="s">
        <v>241</v>
      </c>
      <c r="J30" s="287" t="s">
        <v>242</v>
      </c>
      <c r="K30" s="288">
        <v>2</v>
      </c>
      <c r="L30" s="288"/>
      <c r="M30" s="288"/>
    </row>
    <row r="31" spans="1:13" s="30" customFormat="1" ht="15.95" customHeight="1" x14ac:dyDescent="0.2">
      <c r="A31" s="37"/>
      <c r="B31" s="37"/>
      <c r="C31" s="44"/>
      <c r="D31" s="208"/>
      <c r="E31" s="245"/>
      <c r="F31" s="245"/>
      <c r="G31" s="29"/>
      <c r="H31" s="65" t="s">
        <v>145</v>
      </c>
      <c r="I31" s="65" t="s">
        <v>243</v>
      </c>
      <c r="J31" s="287" t="s">
        <v>242</v>
      </c>
      <c r="K31" s="288">
        <v>2</v>
      </c>
      <c r="L31" s="288"/>
      <c r="M31" s="288"/>
    </row>
    <row r="32" spans="1:13" s="30" customFormat="1" ht="15.95" customHeight="1" x14ac:dyDescent="0.2">
      <c r="A32" s="32" t="s">
        <v>6</v>
      </c>
      <c r="B32" s="32" t="s">
        <v>13</v>
      </c>
      <c r="C32" s="43"/>
      <c r="D32" s="209">
        <f>D33</f>
        <v>3</v>
      </c>
      <c r="E32" s="244"/>
      <c r="F32" s="245"/>
      <c r="G32" s="29"/>
      <c r="H32" s="65" t="s">
        <v>244</v>
      </c>
      <c r="I32" s="65" t="s">
        <v>137</v>
      </c>
      <c r="J32" s="287" t="s">
        <v>242</v>
      </c>
      <c r="K32" s="288">
        <v>2</v>
      </c>
      <c r="L32" s="288"/>
      <c r="M32" s="288"/>
    </row>
    <row r="33" spans="1:15" s="30" customFormat="1" ht="15.95" customHeight="1" x14ac:dyDescent="0.2">
      <c r="A33" s="71" t="str">
        <f>H75</f>
        <v>IGR #2</v>
      </c>
      <c r="B33" s="71" t="str">
        <f>I75</f>
        <v>AIS/HIST 368 OR AIS/ANTH 421</v>
      </c>
      <c r="C33" s="55" t="str">
        <f>J75</f>
        <v>Required prior to PS III</v>
      </c>
      <c r="D33" s="67">
        <f>K75</f>
        <v>3</v>
      </c>
      <c r="E33" s="68"/>
      <c r="F33" s="68"/>
      <c r="G33" s="29"/>
      <c r="H33" s="65" t="s">
        <v>148</v>
      </c>
      <c r="I33" s="65" t="s">
        <v>245</v>
      </c>
      <c r="J33" s="287" t="s">
        <v>242</v>
      </c>
      <c r="K33" s="288">
        <v>8</v>
      </c>
      <c r="L33" s="288"/>
      <c r="M33" s="288"/>
    </row>
    <row r="34" spans="1:15" s="30" customFormat="1" ht="15.95" customHeight="1" x14ac:dyDescent="0.2">
      <c r="A34" s="168"/>
      <c r="B34" s="168"/>
      <c r="C34" s="168"/>
      <c r="D34" s="204"/>
      <c r="E34" s="233"/>
      <c r="F34" s="233"/>
      <c r="G34" s="29"/>
      <c r="H34" s="205"/>
      <c r="I34" s="205"/>
      <c r="J34" s="205"/>
      <c r="K34" s="205"/>
      <c r="L34" s="205"/>
      <c r="M34" s="205"/>
    </row>
    <row r="35" spans="1:15" s="30" customFormat="1" ht="15.95" customHeight="1" x14ac:dyDescent="0.2">
      <c r="A35" s="32" t="s">
        <v>14</v>
      </c>
      <c r="B35" s="32"/>
      <c r="C35" s="43"/>
      <c r="D35" s="209">
        <f>D36</f>
        <v>3</v>
      </c>
      <c r="E35" s="244"/>
      <c r="F35" s="245"/>
      <c r="G35" s="29"/>
      <c r="H35" s="206" t="s">
        <v>185</v>
      </c>
      <c r="I35" s="205"/>
      <c r="J35" s="205"/>
      <c r="K35" s="205"/>
      <c r="L35" s="205"/>
      <c r="M35" s="205"/>
    </row>
    <row r="36" spans="1:15" s="30" customFormat="1" ht="24.75" customHeight="1" x14ac:dyDescent="0.2">
      <c r="A36" s="195" t="str">
        <f>H67</f>
        <v>HIST 111 or 
HIST 121</v>
      </c>
      <c r="B36" s="195" t="str">
        <f>I67</f>
        <v xml:space="preserve">World Civilizations I or                                     
Western Civilization I </v>
      </c>
      <c r="C36" s="196" t="str">
        <f>J67</f>
        <v>Globalization                                                            semester may vary</v>
      </c>
      <c r="D36" s="194">
        <f>K67</f>
        <v>3</v>
      </c>
      <c r="E36" s="251"/>
      <c r="F36" s="251"/>
      <c r="G36" s="29"/>
      <c r="H36" s="323" t="s">
        <v>186</v>
      </c>
      <c r="I36" s="323"/>
      <c r="J36" s="289" t="s">
        <v>203</v>
      </c>
      <c r="K36" s="227">
        <v>18</v>
      </c>
      <c r="L36" s="239" t="s">
        <v>16</v>
      </c>
      <c r="M36" s="239" t="s">
        <v>43</v>
      </c>
    </row>
    <row r="37" spans="1:15" s="30" customFormat="1" ht="24" customHeight="1" x14ac:dyDescent="0.2">
      <c r="A37" s="3"/>
      <c r="B37" s="3"/>
      <c r="C37" s="3"/>
      <c r="D37" s="3"/>
      <c r="E37" s="10"/>
      <c r="F37" s="10"/>
      <c r="G37" s="29"/>
      <c r="H37" s="159" t="s">
        <v>165</v>
      </c>
      <c r="I37" s="159" t="s">
        <v>166</v>
      </c>
      <c r="J37" s="160" t="s">
        <v>167</v>
      </c>
      <c r="K37" s="213">
        <v>3</v>
      </c>
      <c r="L37" s="215"/>
      <c r="M37" s="215"/>
    </row>
    <row r="38" spans="1:15" s="30" customFormat="1" ht="24.75" customHeight="1" x14ac:dyDescent="0.2">
      <c r="A38" s="32" t="s">
        <v>15</v>
      </c>
      <c r="B38" s="69"/>
      <c r="C38" s="43"/>
      <c r="D38" s="209">
        <f>D39</f>
        <v>3</v>
      </c>
      <c r="E38" s="244"/>
      <c r="F38" s="245"/>
      <c r="G38" s="29"/>
      <c r="H38" s="159" t="s">
        <v>162</v>
      </c>
      <c r="I38" s="159" t="s">
        <v>247</v>
      </c>
      <c r="J38" s="160" t="s">
        <v>187</v>
      </c>
      <c r="K38" s="213">
        <v>3</v>
      </c>
      <c r="L38" s="215"/>
      <c r="M38" s="215"/>
    </row>
    <row r="39" spans="1:15" ht="12" x14ac:dyDescent="0.2">
      <c r="A39" s="58" t="str">
        <f>A96</f>
        <v>Hist 480</v>
      </c>
      <c r="B39" s="70" t="str">
        <f>B96</f>
        <v>Historical Methods &amp; Historiography</v>
      </c>
      <c r="C39" s="56"/>
      <c r="D39" s="59">
        <f>D96</f>
        <v>3</v>
      </c>
      <c r="E39" s="252"/>
      <c r="F39" s="252"/>
      <c r="H39" s="154" t="s">
        <v>46</v>
      </c>
      <c r="I39" s="155" t="s">
        <v>52</v>
      </c>
      <c r="J39" s="145"/>
      <c r="K39" s="213">
        <v>3</v>
      </c>
      <c r="L39" s="215"/>
      <c r="M39" s="215"/>
      <c r="N39" s="3"/>
      <c r="O39" s="3"/>
    </row>
    <row r="40" spans="1:15" ht="15.95" customHeight="1" x14ac:dyDescent="0.2">
      <c r="D40" s="3"/>
      <c r="E40" s="10"/>
      <c r="F40" s="10"/>
      <c r="H40" s="154" t="s">
        <v>54</v>
      </c>
      <c r="I40" s="154" t="s">
        <v>53</v>
      </c>
      <c r="J40" s="145"/>
      <c r="K40" s="213">
        <v>3</v>
      </c>
      <c r="L40" s="215"/>
      <c r="M40" s="215"/>
      <c r="N40" s="3"/>
      <c r="O40" s="3"/>
    </row>
    <row r="41" spans="1:15" ht="15.95" customHeight="1" x14ac:dyDescent="0.2">
      <c r="A41" s="276" t="s">
        <v>230</v>
      </c>
      <c r="B41" s="277"/>
      <c r="C41" s="277"/>
      <c r="D41" s="278">
        <v>34</v>
      </c>
      <c r="E41" s="277"/>
      <c r="F41" s="277"/>
      <c r="H41" s="152" t="s">
        <v>44</v>
      </c>
      <c r="I41" s="153" t="s">
        <v>47</v>
      </c>
      <c r="J41" s="144"/>
      <c r="K41" s="213">
        <v>3</v>
      </c>
      <c r="L41" s="215"/>
      <c r="M41" s="215"/>
      <c r="N41" s="3"/>
      <c r="O41" s="3"/>
    </row>
    <row r="42" spans="1:15" ht="24" customHeight="1" x14ac:dyDescent="0.2">
      <c r="A42" s="279" t="s">
        <v>122</v>
      </c>
      <c r="B42" s="279" t="s">
        <v>231</v>
      </c>
      <c r="C42" s="280" t="s">
        <v>232</v>
      </c>
      <c r="D42" s="281">
        <v>2</v>
      </c>
      <c r="E42" s="281"/>
      <c r="F42" s="281"/>
      <c r="H42" s="157" t="s">
        <v>45</v>
      </c>
      <c r="I42" s="152" t="s">
        <v>188</v>
      </c>
      <c r="J42" s="144" t="s">
        <v>183</v>
      </c>
      <c r="K42" s="213">
        <v>3</v>
      </c>
      <c r="L42" s="215"/>
      <c r="M42" s="215"/>
      <c r="N42" s="3"/>
      <c r="O42" s="3"/>
    </row>
    <row r="43" spans="1:15" ht="24.75" customHeight="1" x14ac:dyDescent="0.2">
      <c r="A43" s="279" t="s">
        <v>126</v>
      </c>
      <c r="B43" s="279" t="s">
        <v>151</v>
      </c>
      <c r="C43" s="280" t="s">
        <v>232</v>
      </c>
      <c r="D43" s="281">
        <v>3</v>
      </c>
      <c r="E43" s="281"/>
      <c r="F43" s="281"/>
      <c r="H43" s="161" t="s">
        <v>189</v>
      </c>
      <c r="I43" s="322" t="s">
        <v>248</v>
      </c>
      <c r="J43" s="322"/>
      <c r="K43" s="228">
        <v>18</v>
      </c>
      <c r="L43" s="239" t="s">
        <v>16</v>
      </c>
      <c r="M43" s="239" t="s">
        <v>43</v>
      </c>
      <c r="N43" s="3"/>
      <c r="O43" s="3"/>
    </row>
    <row r="44" spans="1:15" ht="15" customHeight="1" x14ac:dyDescent="0.2">
      <c r="A44" s="279" t="s">
        <v>129</v>
      </c>
      <c r="B44" s="279" t="s">
        <v>130</v>
      </c>
      <c r="C44" s="280" t="s">
        <v>233</v>
      </c>
      <c r="D44" s="281">
        <v>2</v>
      </c>
      <c r="E44" s="281"/>
      <c r="F44" s="281"/>
      <c r="H44" s="158" t="s">
        <v>180</v>
      </c>
      <c r="I44" s="162" t="s">
        <v>190</v>
      </c>
      <c r="J44" s="162" t="s">
        <v>177</v>
      </c>
      <c r="K44" s="229">
        <v>3</v>
      </c>
      <c r="L44" s="240"/>
      <c r="M44" s="240"/>
      <c r="N44" s="3"/>
      <c r="O44" s="3"/>
    </row>
    <row r="45" spans="1:15" ht="15.95" customHeight="1" x14ac:dyDescent="0.2">
      <c r="A45" s="279" t="s">
        <v>256</v>
      </c>
      <c r="B45" s="279" t="s">
        <v>257</v>
      </c>
      <c r="C45" s="280" t="s">
        <v>233</v>
      </c>
      <c r="D45" s="281">
        <v>3</v>
      </c>
      <c r="E45" s="281"/>
      <c r="F45" s="281"/>
      <c r="G45" s="3"/>
      <c r="H45" s="158" t="s">
        <v>180</v>
      </c>
      <c r="I45" s="162" t="s">
        <v>190</v>
      </c>
      <c r="J45" s="162" t="s">
        <v>177</v>
      </c>
      <c r="K45" s="229">
        <v>3</v>
      </c>
      <c r="L45" s="240"/>
      <c r="M45" s="240"/>
      <c r="N45" s="3"/>
      <c r="O45" s="3"/>
    </row>
    <row r="46" spans="1:15" ht="15.95" customHeight="1" x14ac:dyDescent="0.2">
      <c r="A46" s="279" t="s">
        <v>236</v>
      </c>
      <c r="B46" s="279" t="s">
        <v>237</v>
      </c>
      <c r="C46" s="280" t="s">
        <v>238</v>
      </c>
      <c r="D46" s="281">
        <v>1</v>
      </c>
      <c r="E46" s="281"/>
      <c r="F46" s="281"/>
      <c r="G46" s="3"/>
      <c r="H46" s="158" t="s">
        <v>180</v>
      </c>
      <c r="I46" s="162" t="s">
        <v>190</v>
      </c>
      <c r="J46" s="162" t="s">
        <v>177</v>
      </c>
      <c r="K46" s="229">
        <v>3</v>
      </c>
      <c r="L46" s="240"/>
      <c r="M46" s="240"/>
      <c r="N46" s="3"/>
      <c r="O46" s="3"/>
    </row>
    <row r="47" spans="1:15" ht="15.95" customHeight="1" x14ac:dyDescent="0.2">
      <c r="A47" s="279" t="s">
        <v>133</v>
      </c>
      <c r="B47" s="279" t="s">
        <v>239</v>
      </c>
      <c r="C47" s="280" t="s">
        <v>238</v>
      </c>
      <c r="D47" s="281">
        <v>2</v>
      </c>
      <c r="E47" s="281"/>
      <c r="F47" s="281"/>
      <c r="G47" s="3"/>
      <c r="H47" s="158" t="s">
        <v>180</v>
      </c>
      <c r="I47" s="162" t="s">
        <v>190</v>
      </c>
      <c r="J47" s="162" t="s">
        <v>177</v>
      </c>
      <c r="K47" s="229">
        <v>3</v>
      </c>
      <c r="L47" s="240"/>
      <c r="M47" s="240"/>
      <c r="N47" s="3"/>
      <c r="O47" s="3"/>
    </row>
    <row r="48" spans="1:15" ht="15.95" customHeight="1" x14ac:dyDescent="0.2">
      <c r="A48" s="279" t="s">
        <v>139</v>
      </c>
      <c r="B48" s="279" t="s">
        <v>240</v>
      </c>
      <c r="C48" s="280" t="s">
        <v>238</v>
      </c>
      <c r="D48" s="281">
        <v>2</v>
      </c>
      <c r="E48" s="281"/>
      <c r="F48" s="281"/>
      <c r="G48" s="3"/>
      <c r="H48" s="158" t="s">
        <v>180</v>
      </c>
      <c r="I48" s="162" t="s">
        <v>190</v>
      </c>
      <c r="J48" s="162" t="s">
        <v>177</v>
      </c>
      <c r="K48" s="229">
        <v>3</v>
      </c>
      <c r="L48" s="240"/>
      <c r="M48" s="240"/>
      <c r="N48" s="3"/>
      <c r="O48" s="3"/>
    </row>
    <row r="49" spans="1:13" ht="15.95" customHeight="1" x14ac:dyDescent="0.2">
      <c r="A49" s="279" t="s">
        <v>124</v>
      </c>
      <c r="B49" s="279" t="s">
        <v>125</v>
      </c>
      <c r="C49" s="280" t="s">
        <v>233</v>
      </c>
      <c r="D49" s="281">
        <v>3</v>
      </c>
      <c r="E49" s="281"/>
      <c r="F49" s="281"/>
      <c r="H49" s="158" t="s">
        <v>180</v>
      </c>
      <c r="I49" s="162" t="s">
        <v>190</v>
      </c>
      <c r="J49" s="162" t="s">
        <v>177</v>
      </c>
      <c r="K49" s="229">
        <v>3</v>
      </c>
      <c r="L49" s="240"/>
      <c r="M49" s="240"/>
    </row>
    <row r="50" spans="1:13" ht="15.95" customHeight="1" x14ac:dyDescent="0.2">
      <c r="A50" s="279" t="s">
        <v>127</v>
      </c>
      <c r="B50" s="279" t="s">
        <v>128</v>
      </c>
      <c r="C50" s="280" t="s">
        <v>233</v>
      </c>
      <c r="D50" s="281">
        <v>2</v>
      </c>
      <c r="E50" s="281"/>
      <c r="F50" s="281"/>
      <c r="H50" s="158"/>
      <c r="I50" s="162"/>
      <c r="J50" s="162"/>
      <c r="K50" s="229"/>
      <c r="L50" s="240"/>
      <c r="M50" s="240"/>
    </row>
    <row r="51" spans="1:13" ht="15.95" customHeight="1" x14ac:dyDescent="0.2">
      <c r="A51" s="279" t="s">
        <v>141</v>
      </c>
      <c r="B51" s="279" t="s">
        <v>241</v>
      </c>
      <c r="C51" s="280" t="s">
        <v>242</v>
      </c>
      <c r="D51" s="281">
        <v>2</v>
      </c>
      <c r="E51" s="281"/>
      <c r="F51" s="281"/>
      <c r="H51" s="163"/>
      <c r="I51" s="163"/>
      <c r="J51" s="163"/>
      <c r="K51" s="247"/>
      <c r="L51" s="215"/>
      <c r="M51" s="215"/>
    </row>
    <row r="52" spans="1:13" ht="15.95" customHeight="1" x14ac:dyDescent="0.25">
      <c r="A52" s="279" t="s">
        <v>145</v>
      </c>
      <c r="B52" s="279" t="s">
        <v>243</v>
      </c>
      <c r="C52" s="280" t="s">
        <v>242</v>
      </c>
      <c r="D52" s="281">
        <v>2</v>
      </c>
      <c r="E52" s="281"/>
      <c r="F52" s="281"/>
      <c r="H52" s="146"/>
      <c r="I52" s="146"/>
      <c r="J52" s="148" t="s">
        <v>3</v>
      </c>
      <c r="K52" s="156">
        <v>120</v>
      </c>
      <c r="L52" s="146"/>
      <c r="M52" s="146"/>
    </row>
    <row r="53" spans="1:13" ht="15.95" customHeight="1" x14ac:dyDescent="0.25">
      <c r="A53" s="279" t="s">
        <v>244</v>
      </c>
      <c r="B53" s="279" t="s">
        <v>137</v>
      </c>
      <c r="C53" s="280" t="s">
        <v>242</v>
      </c>
      <c r="D53" s="281">
        <v>2</v>
      </c>
      <c r="E53" s="281"/>
      <c r="F53" s="281"/>
      <c r="H53" s="205"/>
      <c r="I53" s="205"/>
      <c r="J53" s="205"/>
      <c r="K53" s="146"/>
      <c r="L53" s="146"/>
      <c r="M53" s="146"/>
    </row>
    <row r="54" spans="1:13" ht="15.95" customHeight="1" x14ac:dyDescent="0.2">
      <c r="A54" s="279" t="s">
        <v>148</v>
      </c>
      <c r="B54" s="279" t="s">
        <v>245</v>
      </c>
      <c r="C54" s="280" t="s">
        <v>242</v>
      </c>
      <c r="D54" s="281">
        <v>8</v>
      </c>
      <c r="E54" s="281"/>
      <c r="F54" s="281"/>
      <c r="H54" s="147" t="s">
        <v>18</v>
      </c>
      <c r="I54" s="151" t="s">
        <v>21</v>
      </c>
      <c r="J54" s="178" t="s">
        <v>191</v>
      </c>
      <c r="K54" s="290" t="s">
        <v>249</v>
      </c>
      <c r="L54" s="290"/>
      <c r="M54" s="290"/>
    </row>
    <row r="55" spans="1:13" ht="15.95" customHeight="1" x14ac:dyDescent="0.2">
      <c r="A55" s="205"/>
      <c r="B55" s="205"/>
      <c r="C55" s="205"/>
      <c r="D55" s="205"/>
      <c r="E55" s="205"/>
      <c r="F55" s="205"/>
      <c r="H55" s="149" t="s">
        <v>19</v>
      </c>
      <c r="I55" s="150" t="s">
        <v>20</v>
      </c>
      <c r="J55" s="291" t="s">
        <v>192</v>
      </c>
      <c r="K55" s="290" t="s">
        <v>250</v>
      </c>
      <c r="L55" s="290"/>
      <c r="M55" s="290"/>
    </row>
    <row r="56" spans="1:13" ht="15.95" customHeight="1" x14ac:dyDescent="0.25">
      <c r="A56" s="206" t="s">
        <v>246</v>
      </c>
      <c r="B56" s="210"/>
      <c r="C56" s="28" t="s">
        <v>203</v>
      </c>
      <c r="D56" s="241" t="s">
        <v>17</v>
      </c>
      <c r="E56" s="234" t="s">
        <v>16</v>
      </c>
      <c r="F56" s="234" t="s">
        <v>43</v>
      </c>
      <c r="H56" s="202" t="s">
        <v>251</v>
      </c>
      <c r="I56" s="146"/>
      <c r="J56" s="146"/>
      <c r="K56" s="146"/>
      <c r="L56" s="146"/>
      <c r="M56" s="146"/>
    </row>
    <row r="57" spans="1:13" ht="15" x14ac:dyDescent="0.25">
      <c r="A57" s="282"/>
      <c r="B57" s="282"/>
      <c r="C57" s="283"/>
      <c r="D57" s="284"/>
      <c r="E57" s="284"/>
      <c r="F57" s="284"/>
      <c r="H57" s="292" t="s">
        <v>252</v>
      </c>
      <c r="I57" s="146"/>
      <c r="J57" s="146"/>
      <c r="K57" s="146"/>
      <c r="L57" s="146"/>
      <c r="M57" s="146"/>
    </row>
    <row r="58" spans="1:13" ht="15" x14ac:dyDescent="0.25">
      <c r="A58" s="282"/>
      <c r="B58" s="282"/>
      <c r="C58" s="283"/>
      <c r="D58" s="284"/>
      <c r="E58" s="284"/>
      <c r="F58" s="284"/>
      <c r="H58" s="230" t="s">
        <v>253</v>
      </c>
      <c r="I58" s="146"/>
      <c r="J58" s="146"/>
      <c r="K58" s="146"/>
      <c r="L58" s="146"/>
      <c r="M58" s="146"/>
    </row>
    <row r="59" spans="1:13" ht="12" x14ac:dyDescent="0.2">
      <c r="A59" s="282"/>
      <c r="B59" s="282"/>
      <c r="C59" s="283"/>
      <c r="D59" s="284"/>
      <c r="E59" s="284"/>
      <c r="F59" s="284"/>
    </row>
    <row r="60" spans="1:13" ht="15.75" x14ac:dyDescent="0.25">
      <c r="A60" s="282"/>
      <c r="B60" s="282"/>
      <c r="C60" s="283"/>
      <c r="D60" s="284"/>
      <c r="E60" s="284"/>
      <c r="F60" s="284"/>
      <c r="H60" s="302" t="s">
        <v>2</v>
      </c>
      <c r="J60" s="1"/>
      <c r="K60" s="3"/>
      <c r="L60" s="11"/>
      <c r="M60" s="10"/>
    </row>
    <row r="61" spans="1:13" ht="18" customHeight="1" x14ac:dyDescent="0.25">
      <c r="A61" s="328" t="s">
        <v>255</v>
      </c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</row>
    <row r="62" spans="1:13" ht="18" customHeight="1" x14ac:dyDescent="0.25">
      <c r="A62" s="314" t="s">
        <v>0</v>
      </c>
      <c r="B62" s="315"/>
      <c r="C62" s="339" t="s">
        <v>259</v>
      </c>
      <c r="D62" s="339"/>
      <c r="E62" s="339"/>
      <c r="F62" s="339"/>
      <c r="G62" s="339"/>
      <c r="H62" s="339"/>
      <c r="I62" s="339"/>
      <c r="J62" s="310"/>
      <c r="K62" s="310"/>
      <c r="L62" s="309"/>
      <c r="M62" s="309"/>
    </row>
    <row r="63" spans="1:13" ht="18" customHeight="1" x14ac:dyDescent="0.25">
      <c r="A63" s="316" t="s">
        <v>39</v>
      </c>
      <c r="B63" s="317"/>
      <c r="C63" s="318"/>
      <c r="D63" s="318"/>
      <c r="E63" s="319"/>
      <c r="F63" s="320"/>
      <c r="G63" s="313"/>
      <c r="H63" s="313"/>
      <c r="I63" s="313"/>
      <c r="J63" s="310"/>
      <c r="K63" s="310"/>
      <c r="L63" s="309"/>
      <c r="M63" s="309"/>
    </row>
    <row r="64" spans="1:13" ht="8.25" customHeight="1" x14ac:dyDescent="0.2">
      <c r="A64" s="4"/>
      <c r="E64" s="249"/>
      <c r="G64" s="3"/>
    </row>
    <row r="65" spans="1:13" ht="18" customHeight="1" x14ac:dyDescent="0.2">
      <c r="A65" s="73" t="s">
        <v>154</v>
      </c>
      <c r="B65" s="74"/>
      <c r="C65" s="89" t="s">
        <v>155</v>
      </c>
      <c r="D65" s="89" t="s">
        <v>17</v>
      </c>
      <c r="E65" s="89" t="s">
        <v>16</v>
      </c>
      <c r="F65" s="89" t="s">
        <v>43</v>
      </c>
      <c r="G65" s="75"/>
      <c r="H65" s="73" t="s">
        <v>156</v>
      </c>
      <c r="I65" s="73"/>
      <c r="J65" s="89" t="s">
        <v>155</v>
      </c>
      <c r="K65" s="89" t="s">
        <v>17</v>
      </c>
      <c r="L65" s="89" t="s">
        <v>16</v>
      </c>
      <c r="M65" s="89" t="s">
        <v>43</v>
      </c>
    </row>
    <row r="66" spans="1:13" ht="20.25" customHeight="1" x14ac:dyDescent="0.25">
      <c r="A66" s="84" t="s">
        <v>157</v>
      </c>
      <c r="B66" s="84" t="s">
        <v>25</v>
      </c>
      <c r="C66" s="140" t="s">
        <v>158</v>
      </c>
      <c r="D66" s="76">
        <v>2</v>
      </c>
      <c r="E66" s="218" t="s">
        <v>159</v>
      </c>
      <c r="F66" s="218"/>
      <c r="G66" s="72"/>
      <c r="H66" s="81" t="s">
        <v>160</v>
      </c>
      <c r="I66" s="81" t="s">
        <v>161</v>
      </c>
      <c r="J66" s="138" t="s">
        <v>49</v>
      </c>
      <c r="K66" s="76">
        <v>3</v>
      </c>
      <c r="L66" s="218"/>
      <c r="M66" s="218"/>
    </row>
    <row r="67" spans="1:13" ht="25.5" customHeight="1" x14ac:dyDescent="0.25">
      <c r="A67" s="88" t="s">
        <v>263</v>
      </c>
      <c r="B67" s="90" t="s">
        <v>262</v>
      </c>
      <c r="C67" s="114" t="s">
        <v>164</v>
      </c>
      <c r="D67" s="76">
        <v>3</v>
      </c>
      <c r="E67" s="218"/>
      <c r="F67" s="218"/>
      <c r="G67" s="72"/>
      <c r="H67" s="87" t="s">
        <v>264</v>
      </c>
      <c r="I67" s="90" t="s">
        <v>261</v>
      </c>
      <c r="J67" s="139" t="s">
        <v>167</v>
      </c>
      <c r="K67" s="76">
        <v>3</v>
      </c>
      <c r="L67" s="218"/>
      <c r="M67" s="218"/>
    </row>
    <row r="68" spans="1:13" ht="20.25" customHeight="1" x14ac:dyDescent="0.25">
      <c r="A68" s="85" t="s">
        <v>168</v>
      </c>
      <c r="B68" s="86" t="s">
        <v>169</v>
      </c>
      <c r="C68" s="114" t="s">
        <v>170</v>
      </c>
      <c r="D68" s="80">
        <v>3</v>
      </c>
      <c r="E68" s="218"/>
      <c r="F68" s="218"/>
      <c r="G68" s="72"/>
      <c r="H68" s="81" t="s">
        <v>27</v>
      </c>
      <c r="I68" s="81" t="s">
        <v>50</v>
      </c>
      <c r="J68" s="138" t="s">
        <v>266</v>
      </c>
      <c r="K68" s="83">
        <v>3</v>
      </c>
      <c r="L68" s="218"/>
      <c r="M68" s="218"/>
    </row>
    <row r="69" spans="1:13" ht="20.25" customHeight="1" x14ac:dyDescent="0.25">
      <c r="A69" s="81" t="s">
        <v>171</v>
      </c>
      <c r="B69" s="125" t="s">
        <v>172</v>
      </c>
      <c r="C69" s="138" t="s">
        <v>49</v>
      </c>
      <c r="D69" s="76">
        <v>3</v>
      </c>
      <c r="E69" s="218"/>
      <c r="F69" s="218"/>
      <c r="G69" s="72"/>
      <c r="H69" s="81" t="s">
        <v>55</v>
      </c>
      <c r="I69" s="81" t="s">
        <v>56</v>
      </c>
      <c r="J69" s="217" t="s">
        <v>182</v>
      </c>
      <c r="K69" s="79">
        <v>3</v>
      </c>
      <c r="L69" s="218"/>
      <c r="M69" s="218"/>
    </row>
    <row r="70" spans="1:13" ht="20.25" customHeight="1" x14ac:dyDescent="0.25">
      <c r="A70" s="81" t="s">
        <v>26</v>
      </c>
      <c r="B70" s="125" t="s">
        <v>173</v>
      </c>
      <c r="C70" s="77"/>
      <c r="D70" s="76">
        <v>4</v>
      </c>
      <c r="E70" s="218"/>
      <c r="F70" s="218"/>
      <c r="G70" s="72"/>
      <c r="H70" s="81" t="s">
        <v>26</v>
      </c>
      <c r="I70" s="82" t="s">
        <v>173</v>
      </c>
      <c r="J70" s="77"/>
      <c r="K70" s="76">
        <v>4</v>
      </c>
      <c r="L70" s="218"/>
      <c r="M70" s="218"/>
    </row>
    <row r="71" spans="1:13" ht="20.25" customHeight="1" x14ac:dyDescent="0.25">
      <c r="A71" s="330" t="s">
        <v>201</v>
      </c>
      <c r="B71" s="330"/>
      <c r="C71" s="331"/>
      <c r="D71" s="129">
        <f>SUM(D66:D70)</f>
        <v>15</v>
      </c>
      <c r="E71" s="242"/>
      <c r="F71" s="242"/>
      <c r="G71" s="72"/>
      <c r="H71" s="72"/>
      <c r="I71" s="72"/>
      <c r="J71" s="78"/>
      <c r="K71" s="136">
        <f>SUM(K66:K70)</f>
        <v>16</v>
      </c>
      <c r="L71" s="230"/>
      <c r="M71" s="230"/>
    </row>
    <row r="72" spans="1:13" ht="20.25" customHeight="1" x14ac:dyDescent="0.25">
      <c r="A72" s="306"/>
      <c r="B72" s="306"/>
      <c r="C72" s="306"/>
      <c r="D72" s="308"/>
      <c r="E72" s="242"/>
      <c r="F72" s="242"/>
      <c r="G72" s="307"/>
      <c r="H72" s="307"/>
      <c r="I72" s="307"/>
      <c r="J72" s="78"/>
      <c r="K72" s="308"/>
      <c r="L72" s="230"/>
      <c r="M72" s="230"/>
    </row>
    <row r="73" spans="1:13" ht="20.25" customHeight="1" x14ac:dyDescent="0.2">
      <c r="A73" s="14"/>
      <c r="B73" s="14"/>
      <c r="C73" s="2"/>
      <c r="D73" s="3"/>
      <c r="J73" s="2"/>
      <c r="K73" s="3"/>
    </row>
    <row r="74" spans="1:13" ht="20.25" customHeight="1" x14ac:dyDescent="0.2">
      <c r="A74" s="94" t="s">
        <v>174</v>
      </c>
      <c r="B74" s="95"/>
      <c r="C74" s="98"/>
      <c r="D74" s="99"/>
      <c r="E74" s="231"/>
      <c r="F74" s="231"/>
      <c r="G74" s="100"/>
      <c r="H74" s="94" t="s">
        <v>175</v>
      </c>
      <c r="I74" s="95"/>
      <c r="J74" s="98"/>
      <c r="K74" s="99"/>
      <c r="L74" s="231"/>
      <c r="M74" s="231"/>
    </row>
    <row r="75" spans="1:13" ht="20.25" customHeight="1" x14ac:dyDescent="0.25">
      <c r="A75" s="81" t="s">
        <v>28</v>
      </c>
      <c r="B75" s="81" t="s">
        <v>29</v>
      </c>
      <c r="C75" s="135" t="s">
        <v>184</v>
      </c>
      <c r="D75" s="96">
        <v>3</v>
      </c>
      <c r="E75" s="200"/>
      <c r="F75" s="200"/>
      <c r="G75" s="92"/>
      <c r="H75" s="91" t="s">
        <v>152</v>
      </c>
      <c r="I75" s="299" t="s">
        <v>200</v>
      </c>
      <c r="J75" s="8" t="s">
        <v>150</v>
      </c>
      <c r="K75" s="7">
        <v>3</v>
      </c>
      <c r="L75" s="9"/>
      <c r="M75" s="9"/>
    </row>
    <row r="76" spans="1:13" ht="26.25" customHeight="1" x14ac:dyDescent="0.25">
      <c r="A76" s="112" t="s">
        <v>265</v>
      </c>
      <c r="B76" s="113" t="s">
        <v>260</v>
      </c>
      <c r="C76" s="140" t="s">
        <v>176</v>
      </c>
      <c r="D76" s="107">
        <v>3</v>
      </c>
      <c r="E76" s="218"/>
      <c r="F76" s="218"/>
      <c r="G76" s="92"/>
      <c r="H76" s="111" t="s">
        <v>265</v>
      </c>
      <c r="I76" s="113" t="s">
        <v>260</v>
      </c>
      <c r="J76" s="139" t="s">
        <v>176</v>
      </c>
      <c r="K76" s="107">
        <v>3</v>
      </c>
      <c r="L76" s="218"/>
      <c r="M76" s="218"/>
    </row>
    <row r="77" spans="1:13" ht="20.25" customHeight="1" x14ac:dyDescent="0.25">
      <c r="A77" s="106" t="s">
        <v>168</v>
      </c>
      <c r="B77" s="303" t="s">
        <v>179</v>
      </c>
      <c r="C77" s="141"/>
      <c r="D77" s="108">
        <v>3</v>
      </c>
      <c r="E77" s="218"/>
      <c r="F77" s="218"/>
      <c r="G77" s="92"/>
      <c r="H77" s="104" t="s">
        <v>44</v>
      </c>
      <c r="I77" s="105" t="s">
        <v>47</v>
      </c>
      <c r="J77" s="135"/>
      <c r="K77" s="97">
        <v>3</v>
      </c>
      <c r="L77" s="200"/>
      <c r="M77" s="200"/>
    </row>
    <row r="78" spans="1:13" ht="20.25" customHeight="1" x14ac:dyDescent="0.25">
      <c r="A78" s="81" t="s">
        <v>55</v>
      </c>
      <c r="B78" s="81" t="s">
        <v>56</v>
      </c>
      <c r="C78" s="135" t="s">
        <v>177</v>
      </c>
      <c r="D78" s="103">
        <v>3</v>
      </c>
      <c r="E78" s="200"/>
      <c r="F78" s="200"/>
      <c r="G78" s="92"/>
      <c r="H78" s="133"/>
      <c r="I78" s="137" t="s">
        <v>178</v>
      </c>
      <c r="J78" s="137"/>
      <c r="K78" s="134">
        <v>3</v>
      </c>
      <c r="L78" s="200"/>
      <c r="M78" s="200"/>
    </row>
    <row r="79" spans="1:13" ht="20.25" customHeight="1" x14ac:dyDescent="0.25">
      <c r="A79" s="109" t="s">
        <v>173</v>
      </c>
      <c r="B79" s="110"/>
      <c r="C79" s="135"/>
      <c r="D79" s="97">
        <v>3</v>
      </c>
      <c r="E79" s="200"/>
      <c r="F79" s="200"/>
      <c r="G79" s="92"/>
      <c r="H79" s="219" t="s">
        <v>173</v>
      </c>
      <c r="I79" s="220"/>
      <c r="J79" s="199"/>
      <c r="K79" s="201">
        <v>3</v>
      </c>
      <c r="L79" s="200"/>
      <c r="M79" s="200"/>
    </row>
    <row r="80" spans="1:13" ht="20.25" customHeight="1" x14ac:dyDescent="0.25">
      <c r="A80" s="92"/>
      <c r="B80" s="101"/>
      <c r="C80" s="93"/>
      <c r="D80" s="136">
        <f>SUM(D75:D79)</f>
        <v>15</v>
      </c>
      <c r="E80" s="230"/>
      <c r="F80" s="230"/>
      <c r="G80" s="102"/>
      <c r="H80" s="92"/>
      <c r="I80" s="92"/>
      <c r="J80" s="92"/>
      <c r="K80" s="136">
        <f>SUM(K75:K79)</f>
        <v>15</v>
      </c>
      <c r="L80" s="230"/>
      <c r="M80" s="202"/>
    </row>
    <row r="81" spans="1:13" ht="20.25" customHeight="1" x14ac:dyDescent="0.2">
      <c r="A81" s="2"/>
      <c r="D81" s="3"/>
      <c r="E81" s="10"/>
      <c r="F81" s="10"/>
      <c r="G81" s="3"/>
      <c r="K81" s="3"/>
      <c r="L81" s="10"/>
      <c r="M81" s="10"/>
    </row>
    <row r="82" spans="1:13" ht="20.25" customHeight="1" x14ac:dyDescent="0.2">
      <c r="A82" s="5" t="s">
        <v>22</v>
      </c>
      <c r="B82" s="6"/>
      <c r="C82" s="116" t="s">
        <v>120</v>
      </c>
      <c r="D82" s="16"/>
      <c r="E82" s="250"/>
      <c r="F82" s="250"/>
      <c r="H82" s="5" t="s">
        <v>121</v>
      </c>
      <c r="I82" s="6"/>
      <c r="J82" s="15"/>
      <c r="K82" s="16"/>
      <c r="L82" s="250"/>
      <c r="M82" s="250"/>
    </row>
    <row r="83" spans="1:13" ht="20.25" customHeight="1" x14ac:dyDescent="0.2">
      <c r="A83" s="119" t="s">
        <v>180</v>
      </c>
      <c r="B83" s="118" t="s">
        <v>181</v>
      </c>
      <c r="C83" s="135" t="s">
        <v>177</v>
      </c>
      <c r="D83" s="117">
        <v>3</v>
      </c>
      <c r="E83" s="200"/>
      <c r="F83" s="200"/>
      <c r="H83" s="122" t="s">
        <v>180</v>
      </c>
      <c r="I83" s="121" t="s">
        <v>181</v>
      </c>
      <c r="J83" s="135" t="s">
        <v>177</v>
      </c>
      <c r="K83" s="120">
        <v>3</v>
      </c>
      <c r="L83" s="200"/>
      <c r="M83" s="9"/>
    </row>
    <row r="84" spans="1:13" ht="20.25" customHeight="1" x14ac:dyDescent="0.2">
      <c r="A84" s="119" t="s">
        <v>180</v>
      </c>
      <c r="B84" s="118" t="s">
        <v>181</v>
      </c>
      <c r="C84" s="135" t="s">
        <v>177</v>
      </c>
      <c r="D84" s="117">
        <v>3</v>
      </c>
      <c r="E84" s="200"/>
      <c r="F84" s="200"/>
      <c r="H84" s="122" t="s">
        <v>180</v>
      </c>
      <c r="I84" s="121" t="s">
        <v>181</v>
      </c>
      <c r="J84" s="135" t="s">
        <v>177</v>
      </c>
      <c r="K84" s="120">
        <v>3</v>
      </c>
      <c r="L84" s="200"/>
      <c r="M84" s="9"/>
    </row>
    <row r="85" spans="1:13" ht="20.25" customHeight="1" x14ac:dyDescent="0.2">
      <c r="A85" s="131" t="s">
        <v>180</v>
      </c>
      <c r="B85" s="130" t="s">
        <v>181</v>
      </c>
      <c r="C85" s="135" t="s">
        <v>177</v>
      </c>
      <c r="D85" s="128">
        <v>3</v>
      </c>
      <c r="E85" s="200"/>
      <c r="F85" s="200"/>
      <c r="H85" s="126" t="s">
        <v>180</v>
      </c>
      <c r="I85" s="124" t="s">
        <v>181</v>
      </c>
      <c r="J85" s="135" t="s">
        <v>177</v>
      </c>
      <c r="K85" s="123">
        <v>3</v>
      </c>
      <c r="L85" s="200"/>
      <c r="M85" s="200"/>
    </row>
    <row r="86" spans="1:13" ht="20.25" customHeight="1" x14ac:dyDescent="0.2">
      <c r="A86" s="294" t="s">
        <v>122</v>
      </c>
      <c r="B86" s="298" t="s">
        <v>254</v>
      </c>
      <c r="C86" s="300" t="s">
        <v>123</v>
      </c>
      <c r="D86" s="61">
        <v>2</v>
      </c>
      <c r="E86" s="64"/>
      <c r="F86" s="64"/>
      <c r="H86" s="297" t="s">
        <v>124</v>
      </c>
      <c r="I86" s="297" t="s">
        <v>125</v>
      </c>
      <c r="J86" s="301" t="s">
        <v>150</v>
      </c>
      <c r="K86" s="66">
        <v>3</v>
      </c>
      <c r="L86" s="62"/>
      <c r="M86" s="62"/>
    </row>
    <row r="87" spans="1:13" ht="20.25" customHeight="1" x14ac:dyDescent="0.2">
      <c r="A87" s="294" t="s">
        <v>126</v>
      </c>
      <c r="B87" s="294" t="s">
        <v>151</v>
      </c>
      <c r="C87" s="300" t="s">
        <v>123</v>
      </c>
      <c r="D87" s="61">
        <v>3</v>
      </c>
      <c r="E87" s="64"/>
      <c r="F87" s="64"/>
      <c r="G87" s="20"/>
      <c r="H87" s="297" t="s">
        <v>127</v>
      </c>
      <c r="I87" s="297" t="s">
        <v>128</v>
      </c>
      <c r="J87" s="301" t="s">
        <v>150</v>
      </c>
      <c r="K87" s="66">
        <v>2</v>
      </c>
      <c r="L87" s="62"/>
      <c r="M87" s="62"/>
    </row>
    <row r="88" spans="1:13" ht="20.25" customHeight="1" x14ac:dyDescent="0.2">
      <c r="A88" s="329" t="s">
        <v>202</v>
      </c>
      <c r="B88" s="330"/>
      <c r="C88" s="331"/>
      <c r="D88" s="13">
        <f>SUM(D83:D87)</f>
        <v>14</v>
      </c>
      <c r="F88" s="10"/>
      <c r="G88" s="3"/>
      <c r="H88" s="297" t="s">
        <v>129</v>
      </c>
      <c r="I88" s="297" t="s">
        <v>130</v>
      </c>
      <c r="J88" s="301" t="s">
        <v>150</v>
      </c>
      <c r="K88" s="66">
        <v>2</v>
      </c>
      <c r="L88" s="62"/>
      <c r="M88" s="62"/>
    </row>
    <row r="89" spans="1:13" ht="20.25" customHeight="1" x14ac:dyDescent="0.2">
      <c r="A89" s="10"/>
      <c r="B89" s="10"/>
      <c r="C89" s="11"/>
      <c r="F89" s="10"/>
      <c r="G89" s="3"/>
      <c r="I89" s="10"/>
      <c r="J89" s="11"/>
      <c r="K89" s="13">
        <f>SUM(K83:K88)</f>
        <v>16</v>
      </c>
    </row>
    <row r="90" spans="1:13" ht="20.25" customHeight="1" x14ac:dyDescent="0.2">
      <c r="B90" s="21"/>
      <c r="C90" s="2"/>
      <c r="D90" s="3"/>
      <c r="K90" s="3"/>
      <c r="L90" s="10"/>
      <c r="M90" s="10"/>
    </row>
    <row r="91" spans="1:13" ht="20.25" customHeight="1" x14ac:dyDescent="0.2">
      <c r="A91" s="5" t="s">
        <v>23</v>
      </c>
      <c r="B91" s="6"/>
      <c r="C91" s="116" t="s">
        <v>131</v>
      </c>
      <c r="D91" s="16"/>
      <c r="E91" s="250"/>
      <c r="F91" s="250"/>
      <c r="H91" s="5" t="s">
        <v>24</v>
      </c>
      <c r="I91" s="6"/>
      <c r="J91" s="116" t="s">
        <v>132</v>
      </c>
      <c r="K91" s="63"/>
      <c r="L91" s="253"/>
      <c r="M91" s="253"/>
    </row>
    <row r="92" spans="1:13" ht="20.25" customHeight="1" x14ac:dyDescent="0.2">
      <c r="A92" s="294" t="s">
        <v>133</v>
      </c>
      <c r="B92" s="294" t="s">
        <v>134</v>
      </c>
      <c r="C92" s="300" t="s">
        <v>135</v>
      </c>
      <c r="D92" s="61">
        <v>2</v>
      </c>
      <c r="E92" s="64"/>
      <c r="F92" s="64"/>
      <c r="H92" s="294" t="s">
        <v>136</v>
      </c>
      <c r="I92" s="294" t="s">
        <v>137</v>
      </c>
      <c r="J92" s="300" t="s">
        <v>138</v>
      </c>
      <c r="K92" s="61">
        <v>2</v>
      </c>
      <c r="L92" s="64"/>
      <c r="M92" s="64"/>
    </row>
    <row r="93" spans="1:13" ht="20.25" customHeight="1" x14ac:dyDescent="0.2">
      <c r="A93" s="294" t="s">
        <v>139</v>
      </c>
      <c r="B93" s="294" t="s">
        <v>140</v>
      </c>
      <c r="C93" s="300" t="s">
        <v>135</v>
      </c>
      <c r="D93" s="61">
        <v>2</v>
      </c>
      <c r="E93" s="64"/>
      <c r="F93" s="64"/>
      <c r="H93" s="279" t="s">
        <v>141</v>
      </c>
      <c r="I93" s="295" t="s">
        <v>142</v>
      </c>
      <c r="J93" s="300" t="s">
        <v>138</v>
      </c>
      <c r="K93" s="61">
        <v>2</v>
      </c>
      <c r="L93" s="64"/>
      <c r="M93" s="64"/>
    </row>
    <row r="94" spans="1:13" ht="20.25" customHeight="1" x14ac:dyDescent="0.2">
      <c r="A94" s="294" t="s">
        <v>143</v>
      </c>
      <c r="B94" s="294" t="s">
        <v>144</v>
      </c>
      <c r="C94" s="300" t="s">
        <v>135</v>
      </c>
      <c r="D94" s="61">
        <v>1</v>
      </c>
      <c r="E94" s="64"/>
      <c r="F94" s="64"/>
      <c r="H94" s="279" t="s">
        <v>145</v>
      </c>
      <c r="I94" s="296" t="s">
        <v>146</v>
      </c>
      <c r="J94" s="300" t="s">
        <v>138</v>
      </c>
      <c r="K94" s="61">
        <v>2</v>
      </c>
      <c r="L94" s="64"/>
      <c r="M94" s="64"/>
    </row>
    <row r="95" spans="1:13" ht="20.25" customHeight="1" x14ac:dyDescent="0.2">
      <c r="A95" s="294" t="s">
        <v>256</v>
      </c>
      <c r="B95" s="294" t="s">
        <v>147</v>
      </c>
      <c r="C95" s="300" t="s">
        <v>135</v>
      </c>
      <c r="D95" s="61">
        <v>3</v>
      </c>
      <c r="E95" s="64"/>
      <c r="F95" s="64"/>
      <c r="H95" s="279" t="s">
        <v>148</v>
      </c>
      <c r="I95" s="279" t="s">
        <v>149</v>
      </c>
      <c r="J95" s="300" t="s">
        <v>138</v>
      </c>
      <c r="K95" s="61">
        <v>8</v>
      </c>
      <c r="L95" s="64"/>
      <c r="M95" s="64"/>
    </row>
    <row r="96" spans="1:13" ht="20.25" customHeight="1" x14ac:dyDescent="0.2">
      <c r="A96" s="132" t="s">
        <v>45</v>
      </c>
      <c r="B96" s="115" t="s">
        <v>188</v>
      </c>
      <c r="C96" s="57" t="s">
        <v>183</v>
      </c>
      <c r="D96" s="7">
        <v>3</v>
      </c>
      <c r="E96" s="9"/>
      <c r="F96" s="9"/>
      <c r="H96" s="17"/>
      <c r="I96" s="17"/>
      <c r="J96" s="7"/>
      <c r="K96" s="7"/>
      <c r="L96" s="9"/>
      <c r="M96" s="9"/>
    </row>
    <row r="97" spans="1:13" ht="20.25" customHeight="1" x14ac:dyDescent="0.2">
      <c r="A97" s="133"/>
      <c r="B97" s="137" t="s">
        <v>178</v>
      </c>
      <c r="C97" s="137"/>
      <c r="D97" s="134">
        <v>4</v>
      </c>
      <c r="E97" s="200"/>
      <c r="F97" s="200"/>
      <c r="H97" s="17"/>
      <c r="I97" s="17"/>
      <c r="J97" s="7"/>
      <c r="K97" s="3"/>
      <c r="L97" s="9"/>
      <c r="M97" s="9"/>
    </row>
    <row r="98" spans="1:13" ht="20.25" customHeight="1" x14ac:dyDescent="0.2">
      <c r="D98" s="13">
        <f>SUM(D92:D97)</f>
        <v>15</v>
      </c>
      <c r="F98" s="19"/>
      <c r="G98" s="18"/>
      <c r="J98" s="10"/>
      <c r="K98" s="7">
        <f>SUM(K92:K96)</f>
        <v>14</v>
      </c>
    </row>
    <row r="99" spans="1:13" ht="20.25" customHeight="1" x14ac:dyDescent="0.2">
      <c r="A99" s="22" t="s">
        <v>18</v>
      </c>
      <c r="B99" s="25" t="s">
        <v>20</v>
      </c>
      <c r="C99" s="127" t="s">
        <v>191</v>
      </c>
      <c r="D99" s="290" t="s">
        <v>249</v>
      </c>
      <c r="E99" s="290"/>
      <c r="F99" s="290"/>
      <c r="J99" s="23" t="s">
        <v>3</v>
      </c>
      <c r="K99" s="60">
        <f>SUM(K98,D98,D88,K89,K80,D80,K71,D71)</f>
        <v>120</v>
      </c>
    </row>
    <row r="100" spans="1:13" ht="20.25" customHeight="1" x14ac:dyDescent="0.2">
      <c r="A100" s="24" t="s">
        <v>19</v>
      </c>
      <c r="B100" s="26" t="s">
        <v>21</v>
      </c>
      <c r="C100" s="142" t="s">
        <v>153</v>
      </c>
      <c r="D100" s="290" t="s">
        <v>250</v>
      </c>
      <c r="E100" s="290"/>
      <c r="F100" s="290"/>
      <c r="J100" s="1"/>
      <c r="K100" s="3"/>
      <c r="L100" s="11"/>
      <c r="M100" s="10"/>
    </row>
    <row r="101" spans="1:13" ht="18" customHeight="1" x14ac:dyDescent="0.25">
      <c r="A101" s="321" t="s">
        <v>2</v>
      </c>
      <c r="B101" s="321"/>
      <c r="C101" s="321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</row>
  </sheetData>
  <mergeCells count="13">
    <mergeCell ref="A101:M101"/>
    <mergeCell ref="I43:J43"/>
    <mergeCell ref="H36:I36"/>
    <mergeCell ref="J7:J9"/>
    <mergeCell ref="A1:M1"/>
    <mergeCell ref="A61:M61"/>
    <mergeCell ref="A88:C88"/>
    <mergeCell ref="K3:M3"/>
    <mergeCell ref="D2:G2"/>
    <mergeCell ref="K2:M2"/>
    <mergeCell ref="D3:G3"/>
    <mergeCell ref="A71:C71"/>
    <mergeCell ref="C62:I62"/>
  </mergeCells>
  <conditionalFormatting sqref="M84 F96">
    <cfRule type="cellIs" dxfId="29" priority="77" operator="between">
      <formula>"F"</formula>
      <formula>"F"</formula>
    </cfRule>
  </conditionalFormatting>
  <conditionalFormatting sqref="F39">
    <cfRule type="cellIs" dxfId="28" priority="97" operator="between">
      <formula>"F"</formula>
      <formula>"F"</formula>
    </cfRule>
  </conditionalFormatting>
  <conditionalFormatting sqref="F84">
    <cfRule type="cellIs" dxfId="27" priority="57" operator="between">
      <formula>"F"</formula>
      <formula>"F"</formula>
    </cfRule>
  </conditionalFormatting>
  <conditionalFormatting sqref="M97">
    <cfRule type="cellIs" dxfId="26" priority="59" operator="between">
      <formula>"F"</formula>
      <formula>"F"</formula>
    </cfRule>
  </conditionalFormatting>
  <conditionalFormatting sqref="F87">
    <cfRule type="cellIs" dxfId="25" priority="47" operator="between">
      <formula>"D"</formula>
      <formula>"F"</formula>
    </cfRule>
  </conditionalFormatting>
  <conditionalFormatting sqref="M94">
    <cfRule type="cellIs" dxfId="24" priority="55" operator="between">
      <formula>"F"</formula>
      <formula>"F"</formula>
    </cfRule>
  </conditionalFormatting>
  <conditionalFormatting sqref="F94">
    <cfRule type="cellIs" dxfId="23" priority="49" operator="between">
      <formula>"F"</formula>
      <formula>"F"</formula>
    </cfRule>
  </conditionalFormatting>
  <conditionalFormatting sqref="M93">
    <cfRule type="cellIs" dxfId="22" priority="56" operator="between">
      <formula>"F"</formula>
      <formula>"F"</formula>
    </cfRule>
  </conditionalFormatting>
  <conditionalFormatting sqref="M95">
    <cfRule type="cellIs" dxfId="21" priority="54" operator="between">
      <formula>"F"</formula>
      <formula>"F"</formula>
    </cfRule>
  </conditionalFormatting>
  <conditionalFormatting sqref="M92">
    <cfRule type="cellIs" dxfId="20" priority="53" operator="between">
      <formula>"F"</formula>
      <formula>"F"</formula>
    </cfRule>
  </conditionalFormatting>
  <conditionalFormatting sqref="F92:F93">
    <cfRule type="cellIs" dxfId="19" priority="52" operator="between">
      <formula>"F"</formula>
      <formula>"F"</formula>
    </cfRule>
  </conditionalFormatting>
  <conditionalFormatting sqref="F92">
    <cfRule type="cellIs" dxfId="18" priority="51" operator="between">
      <formula>"F"</formula>
      <formula>"F"</formula>
    </cfRule>
  </conditionalFormatting>
  <conditionalFormatting sqref="F93">
    <cfRule type="cellIs" dxfId="17" priority="50" operator="between">
      <formula>"F"</formula>
      <formula>"F"</formula>
    </cfRule>
  </conditionalFormatting>
  <conditionalFormatting sqref="F95">
    <cfRule type="cellIs" dxfId="16" priority="48" operator="between">
      <formula>"F"</formula>
      <formula>"F"</formula>
    </cfRule>
  </conditionalFormatting>
  <conditionalFormatting sqref="H81">
    <cfRule type="cellIs" dxfId="15" priority="36" operator="between">
      <formula>"D"</formula>
      <formula>"F"</formula>
    </cfRule>
  </conditionalFormatting>
  <conditionalFormatting sqref="F69">
    <cfRule type="cellIs" dxfId="14" priority="27" operator="between">
      <formula>"F"</formula>
      <formula>"F"</formula>
    </cfRule>
  </conditionalFormatting>
  <conditionalFormatting sqref="F68 F70:F72">
    <cfRule type="cellIs" dxfId="13" priority="26" operator="between">
      <formula>"D"</formula>
      <formula>"F"</formula>
    </cfRule>
  </conditionalFormatting>
  <conditionalFormatting sqref="M66:M68">
    <cfRule type="cellIs" dxfId="12" priority="23" operator="between">
      <formula>"D"</formula>
      <formula>"F"</formula>
    </cfRule>
  </conditionalFormatting>
  <conditionalFormatting sqref="M69">
    <cfRule type="cellIs" dxfId="11" priority="22" operator="between">
      <formula>"F"</formula>
      <formula>"F"</formula>
    </cfRule>
  </conditionalFormatting>
  <conditionalFormatting sqref="M70">
    <cfRule type="cellIs" dxfId="10" priority="21" operator="between">
      <formula>"D"</formula>
      <formula>"F"</formula>
    </cfRule>
  </conditionalFormatting>
  <conditionalFormatting sqref="M71:M72">
    <cfRule type="cellIs" dxfId="9" priority="20" operator="between">
      <formula>"F"</formula>
      <formula>"F"</formula>
    </cfRule>
  </conditionalFormatting>
  <conditionalFormatting sqref="F77">
    <cfRule type="cellIs" dxfId="8" priority="9" operator="between">
      <formula>"D"</formula>
      <formula>"F"</formula>
    </cfRule>
  </conditionalFormatting>
  <conditionalFormatting sqref="F85">
    <cfRule type="cellIs" dxfId="7" priority="8" operator="between">
      <formula>"F"</formula>
      <formula>"F"</formula>
    </cfRule>
  </conditionalFormatting>
  <conditionalFormatting sqref="M85">
    <cfRule type="cellIs" dxfId="6" priority="7" operator="between">
      <formula>"F"</formula>
      <formula>"F"</formula>
    </cfRule>
  </conditionalFormatting>
  <conditionalFormatting sqref="K98">
    <cfRule type="cellIs" dxfId="5" priority="6" operator="between">
      <formula>"F"</formula>
      <formula>"F"</formula>
    </cfRule>
  </conditionalFormatting>
  <conditionalFormatting sqref="M96">
    <cfRule type="cellIs" dxfId="4" priority="5" operator="between">
      <formula>"F"</formula>
      <formula>"F"</formula>
    </cfRule>
  </conditionalFormatting>
  <conditionalFormatting sqref="K96">
    <cfRule type="cellIs" dxfId="3" priority="4" operator="between">
      <formula>"F"</formula>
      <formula>"F"</formula>
    </cfRule>
  </conditionalFormatting>
  <conditionalFormatting sqref="F29">
    <cfRule type="cellIs" dxfId="2" priority="3" operator="between">
      <formula>"F"</formula>
      <formula>"F"</formula>
    </cfRule>
  </conditionalFormatting>
  <conditionalFormatting sqref="M37">
    <cfRule type="cellIs" dxfId="1" priority="2" operator="between">
      <formula>"F"</formula>
      <formula>"F"</formula>
    </cfRule>
  </conditionalFormatting>
  <conditionalFormatting sqref="M36">
    <cfRule type="cellIs" dxfId="0" priority="1" operator="between">
      <formula>"D"</formula>
      <formula>"F"</formula>
    </cfRule>
  </conditionalFormatting>
  <hyperlinks>
    <hyperlink ref="A38:B38" r:id="rId1" location="Advanced_Writing_Requirement" display="Advanced Writing Requirement"/>
    <hyperlink ref="A35:B35" r:id="rId2" location="Globalization_Requirement" display="Globalization Requirement"/>
    <hyperlink ref="A32:B32" r:id="rId3" location="IGR_Goal__2" display="IGR Goal 2"/>
    <hyperlink ref="A29:B29" r:id="rId4" location="IGR_Goal__1" display="IGR Goal 1"/>
    <hyperlink ref="A28:B28" r:id="rId5" location="SDSU_s_Institutional_Graduation_Requirements__IGRs_" display="Institutional Graduation Requirements (IGRs) (5 credits)"/>
    <hyperlink ref="A5:C5" r:id="rId6" location="I_Syst_Gene" display="System Gen Ed Requirements  (SGR) (30 credits, Complete First 2 Years)"/>
    <hyperlink ref="A6:B6" r:id="rId7" location="Syst_Goal_1" display="SGR Goal 1"/>
    <hyperlink ref="A10:B10" r:id="rId8" location="Syst_Goal_2" display="SGR Goal 2"/>
    <hyperlink ref="A13:C13" r:id="rId9" location="Syst_Goal_3" display="SGR Goal 3"/>
    <hyperlink ref="A17:C17" r:id="rId10" location="Syst_Goal_4" display="SGR Goal 4"/>
    <hyperlink ref="A24:B24" r:id="rId11" location="Syst_Goal_6" display="SGR Goal 6"/>
    <hyperlink ref="A21:B21" r:id="rId12" location="Syst_Goal_5" display="SGR Goal 5"/>
    <hyperlink ref="A4" r:id="rId13"/>
  </hyperlinks>
  <printOptions horizontalCentered="1" verticalCentered="1"/>
  <pageMargins left="0.25" right="0.25" top="0.25" bottom="0.25" header="0.25" footer="0.25"/>
  <pageSetup scale="58" fitToHeight="2" orientation="landscape" r:id="rId14"/>
  <rowBreaks count="1" manualBreakCount="1">
    <brk id="6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73"/>
  <sheetViews>
    <sheetView workbookViewId="0">
      <selection activeCell="D14" sqref="D14"/>
    </sheetView>
  </sheetViews>
  <sheetFormatPr defaultColWidth="9.140625" defaultRowHeight="15" x14ac:dyDescent="0.25"/>
  <cols>
    <col min="1" max="1" width="48.5703125" style="40" customWidth="1"/>
    <col min="2" max="2" width="58.85546875" style="40" customWidth="1"/>
    <col min="3" max="3" width="9.140625" style="41"/>
    <col min="4" max="4" width="81.7109375" style="40" bestFit="1" customWidth="1"/>
    <col min="5" max="16384" width="9.140625" style="40"/>
  </cols>
  <sheetData>
    <row r="1" spans="1:3" ht="18" customHeight="1" thickBot="1" x14ac:dyDescent="0.35">
      <c r="A1" s="340" t="s">
        <v>204</v>
      </c>
      <c r="B1" s="340"/>
      <c r="C1" s="340"/>
    </row>
    <row r="2" spans="1:3" ht="6.6" customHeight="1" thickTop="1" x14ac:dyDescent="0.3">
      <c r="A2" s="257"/>
      <c r="B2" s="257"/>
      <c r="C2" s="258"/>
    </row>
    <row r="3" spans="1:3" ht="15.6" customHeight="1" x14ac:dyDescent="0.25">
      <c r="A3" s="261" t="s">
        <v>205</v>
      </c>
      <c r="B3" s="262" t="s">
        <v>206</v>
      </c>
      <c r="C3" s="263" t="s">
        <v>38</v>
      </c>
    </row>
    <row r="4" spans="1:3" s="46" customFormat="1" ht="15" customHeight="1" x14ac:dyDescent="0.25">
      <c r="A4" s="268" t="s">
        <v>77</v>
      </c>
      <c r="B4" s="269" t="s">
        <v>207</v>
      </c>
      <c r="C4" s="270">
        <v>3</v>
      </c>
    </row>
    <row r="5" spans="1:3" s="46" customFormat="1" ht="12" customHeight="1" x14ac:dyDescent="0.25">
      <c r="A5" s="268" t="s">
        <v>78</v>
      </c>
      <c r="B5" s="269" t="s">
        <v>208</v>
      </c>
      <c r="C5" s="270">
        <v>3</v>
      </c>
    </row>
    <row r="6" spans="1:3" s="46" customFormat="1" ht="12" customHeight="1" x14ac:dyDescent="0.25">
      <c r="A6" s="268" t="s">
        <v>79</v>
      </c>
      <c r="B6" s="269" t="s">
        <v>207</v>
      </c>
      <c r="C6" s="270">
        <v>3</v>
      </c>
    </row>
    <row r="7" spans="1:3" s="46" customFormat="1" ht="12" customHeight="1" x14ac:dyDescent="0.25">
      <c r="A7" s="268" t="s">
        <v>80</v>
      </c>
      <c r="B7" s="269" t="s">
        <v>209</v>
      </c>
      <c r="C7" s="270">
        <v>3</v>
      </c>
    </row>
    <row r="8" spans="1:3" s="46" customFormat="1" ht="12" customHeight="1" x14ac:dyDescent="0.25">
      <c r="A8" s="268" t="s">
        <v>81</v>
      </c>
      <c r="B8" s="269" t="s">
        <v>210</v>
      </c>
      <c r="C8" s="270">
        <v>3</v>
      </c>
    </row>
    <row r="9" spans="1:3" s="46" customFormat="1" ht="12" customHeight="1" x14ac:dyDescent="0.25">
      <c r="A9" s="268" t="s">
        <v>82</v>
      </c>
      <c r="B9" s="269" t="s">
        <v>210</v>
      </c>
      <c r="C9" s="270">
        <v>3</v>
      </c>
    </row>
    <row r="10" spans="1:3" s="46" customFormat="1" ht="12" customHeight="1" x14ac:dyDescent="0.25">
      <c r="A10" s="268" t="s">
        <v>60</v>
      </c>
      <c r="B10" s="269" t="s">
        <v>119</v>
      </c>
      <c r="C10" s="270">
        <v>3</v>
      </c>
    </row>
    <row r="11" spans="1:3" s="46" customFormat="1" ht="12" customHeight="1" x14ac:dyDescent="0.25">
      <c r="A11" s="268" t="s">
        <v>83</v>
      </c>
      <c r="B11" s="269"/>
      <c r="C11" s="270">
        <v>3</v>
      </c>
    </row>
    <row r="12" spans="1:3" s="46" customFormat="1" ht="12" customHeight="1" x14ac:dyDescent="0.25">
      <c r="A12" s="268" t="s">
        <v>61</v>
      </c>
      <c r="B12" s="269"/>
      <c r="C12" s="270">
        <v>3</v>
      </c>
    </row>
    <row r="13" spans="1:3" s="46" customFormat="1" ht="12" customHeight="1" x14ac:dyDescent="0.25">
      <c r="A13" s="268" t="s">
        <v>84</v>
      </c>
      <c r="B13" s="269"/>
      <c r="C13" s="270">
        <v>3</v>
      </c>
    </row>
    <row r="14" spans="1:3" s="46" customFormat="1" ht="12" customHeight="1" x14ac:dyDescent="0.25">
      <c r="A14" s="268" t="s">
        <v>85</v>
      </c>
      <c r="B14" s="269"/>
      <c r="C14" s="270">
        <v>3</v>
      </c>
    </row>
    <row r="15" spans="1:3" s="46" customFormat="1" ht="12" customHeight="1" x14ac:dyDescent="0.25">
      <c r="A15" s="268" t="s">
        <v>62</v>
      </c>
      <c r="B15" s="269"/>
      <c r="C15" s="270">
        <v>3</v>
      </c>
    </row>
    <row r="16" spans="1:3" s="46" customFormat="1" ht="12" customHeight="1" x14ac:dyDescent="0.25">
      <c r="A16" s="268" t="s">
        <v>63</v>
      </c>
      <c r="B16" s="269"/>
      <c r="C16" s="270">
        <v>3</v>
      </c>
    </row>
    <row r="17" spans="1:3" s="46" customFormat="1" ht="12" customHeight="1" x14ac:dyDescent="0.25">
      <c r="A17" s="268" t="s">
        <v>86</v>
      </c>
      <c r="B17" s="271" t="s">
        <v>48</v>
      </c>
      <c r="C17" s="270">
        <v>3</v>
      </c>
    </row>
    <row r="18" spans="1:3" s="46" customFormat="1" ht="12" customHeight="1" x14ac:dyDescent="0.25">
      <c r="A18" s="268" t="s">
        <v>87</v>
      </c>
      <c r="B18" s="269"/>
      <c r="C18" s="270">
        <v>3</v>
      </c>
    </row>
    <row r="19" spans="1:3" s="46" customFormat="1" ht="12" customHeight="1" x14ac:dyDescent="0.25">
      <c r="A19" s="268" t="s">
        <v>88</v>
      </c>
      <c r="B19" s="269"/>
      <c r="C19" s="270">
        <v>3</v>
      </c>
    </row>
    <row r="20" spans="1:3" s="46" customFormat="1" ht="12" customHeight="1" x14ac:dyDescent="0.25">
      <c r="A20" s="268" t="s">
        <v>89</v>
      </c>
      <c r="B20" s="269"/>
      <c r="C20" s="270">
        <v>3</v>
      </c>
    </row>
    <row r="21" spans="1:3" s="46" customFormat="1" ht="12" customHeight="1" x14ac:dyDescent="0.25">
      <c r="A21" s="268" t="s">
        <v>64</v>
      </c>
      <c r="B21" s="269"/>
      <c r="C21" s="270">
        <v>3</v>
      </c>
    </row>
    <row r="22" spans="1:3" s="46" customFormat="1" ht="12" customHeight="1" x14ac:dyDescent="0.25">
      <c r="A22" s="268" t="s">
        <v>90</v>
      </c>
      <c r="B22" s="269"/>
      <c r="C22" s="270">
        <v>3</v>
      </c>
    </row>
    <row r="23" spans="1:3" s="46" customFormat="1" ht="12" customHeight="1" x14ac:dyDescent="0.25">
      <c r="A23" s="268" t="s">
        <v>65</v>
      </c>
      <c r="B23" s="269"/>
      <c r="C23" s="270">
        <v>3</v>
      </c>
    </row>
    <row r="24" spans="1:3" s="46" customFormat="1" ht="12" customHeight="1" x14ac:dyDescent="0.25">
      <c r="A24" s="268" t="s">
        <v>91</v>
      </c>
      <c r="B24" s="269"/>
      <c r="C24" s="270">
        <v>3</v>
      </c>
    </row>
    <row r="25" spans="1:3" s="46" customFormat="1" ht="12" customHeight="1" x14ac:dyDescent="0.25">
      <c r="A25" s="268" t="s">
        <v>111</v>
      </c>
      <c r="B25" s="269"/>
      <c r="C25" s="270">
        <v>3</v>
      </c>
    </row>
    <row r="26" spans="1:3" s="46" customFormat="1" ht="12" customHeight="1" x14ac:dyDescent="0.25">
      <c r="A26" s="268" t="s">
        <v>112</v>
      </c>
      <c r="B26" s="269"/>
      <c r="C26" s="270">
        <v>3</v>
      </c>
    </row>
    <row r="27" spans="1:3" s="46" customFormat="1" ht="12" customHeight="1" x14ac:dyDescent="0.25">
      <c r="A27" s="268" t="s">
        <v>66</v>
      </c>
      <c r="B27" s="269"/>
      <c r="C27" s="270">
        <v>3</v>
      </c>
    </row>
    <row r="28" spans="1:3" s="46" customFormat="1" ht="12" customHeight="1" x14ac:dyDescent="0.25">
      <c r="A28" s="268" t="s">
        <v>67</v>
      </c>
      <c r="B28" s="269"/>
      <c r="C28" s="270">
        <v>3</v>
      </c>
    </row>
    <row r="29" spans="1:3" s="46" customFormat="1" ht="12" customHeight="1" x14ac:dyDescent="0.25">
      <c r="A29" s="268" t="s">
        <v>68</v>
      </c>
      <c r="B29" s="269"/>
      <c r="C29" s="270">
        <v>3</v>
      </c>
    </row>
    <row r="30" spans="1:3" s="46" customFormat="1" ht="12" customHeight="1" x14ac:dyDescent="0.25">
      <c r="A30" s="272" t="s">
        <v>211</v>
      </c>
      <c r="B30" s="269"/>
      <c r="C30" s="270">
        <v>3</v>
      </c>
    </row>
    <row r="31" spans="1:3" s="46" customFormat="1" ht="12" customHeight="1" x14ac:dyDescent="0.25">
      <c r="A31" s="268" t="s">
        <v>92</v>
      </c>
      <c r="B31" s="269"/>
      <c r="C31" s="270">
        <v>3</v>
      </c>
    </row>
    <row r="32" spans="1:3" s="46" customFormat="1" ht="12" customHeight="1" x14ac:dyDescent="0.25">
      <c r="A32" s="268" t="s">
        <v>113</v>
      </c>
      <c r="B32" s="273" t="s">
        <v>117</v>
      </c>
      <c r="C32" s="270">
        <v>3</v>
      </c>
    </row>
    <row r="33" spans="1:3" s="46" customFormat="1" ht="12" customHeight="1" x14ac:dyDescent="0.25">
      <c r="A33" s="268" t="s">
        <v>93</v>
      </c>
      <c r="B33" s="269"/>
      <c r="C33" s="270">
        <v>3</v>
      </c>
    </row>
    <row r="34" spans="1:3" s="54" customFormat="1" ht="12" customHeight="1" x14ac:dyDescent="0.25">
      <c r="A34" s="268" t="s">
        <v>69</v>
      </c>
      <c r="B34" s="269"/>
      <c r="C34" s="270">
        <v>3</v>
      </c>
    </row>
    <row r="35" spans="1:3" s="46" customFormat="1" ht="12" customHeight="1" x14ac:dyDescent="0.25">
      <c r="A35" s="268" t="s">
        <v>94</v>
      </c>
      <c r="B35" s="269"/>
      <c r="C35" s="270">
        <v>3</v>
      </c>
    </row>
    <row r="36" spans="1:3" s="46" customFormat="1" ht="12" customHeight="1" x14ac:dyDescent="0.25">
      <c r="A36" s="268" t="s">
        <v>114</v>
      </c>
      <c r="B36" s="269"/>
      <c r="C36" s="270">
        <v>3</v>
      </c>
    </row>
    <row r="37" spans="1:3" s="46" customFormat="1" ht="12" customHeight="1" x14ac:dyDescent="0.25">
      <c r="A37" s="268" t="s">
        <v>115</v>
      </c>
      <c r="B37" s="269"/>
      <c r="C37" s="270">
        <v>3</v>
      </c>
    </row>
    <row r="38" spans="1:3" s="46" customFormat="1" ht="12" customHeight="1" x14ac:dyDescent="0.25">
      <c r="A38" s="268" t="s">
        <v>95</v>
      </c>
      <c r="B38" s="269"/>
      <c r="C38" s="270">
        <v>3</v>
      </c>
    </row>
    <row r="39" spans="1:3" s="46" customFormat="1" ht="12" customHeight="1" x14ac:dyDescent="0.25">
      <c r="A39" s="268" t="s">
        <v>96</v>
      </c>
      <c r="B39" s="269"/>
      <c r="C39" s="270">
        <v>3</v>
      </c>
    </row>
    <row r="40" spans="1:3" s="46" customFormat="1" ht="12" customHeight="1" x14ac:dyDescent="0.25">
      <c r="A40" s="268" t="s">
        <v>97</v>
      </c>
      <c r="B40" s="271" t="s">
        <v>48</v>
      </c>
      <c r="C40" s="270">
        <v>3</v>
      </c>
    </row>
    <row r="41" spans="1:3" s="46" customFormat="1" ht="12" customHeight="1" x14ac:dyDescent="0.25">
      <c r="A41" s="268" t="s">
        <v>98</v>
      </c>
      <c r="B41" s="269"/>
      <c r="C41" s="270">
        <v>3</v>
      </c>
    </row>
    <row r="42" spans="1:3" s="46" customFormat="1" ht="12" customHeight="1" x14ac:dyDescent="0.25">
      <c r="A42" s="268" t="s">
        <v>70</v>
      </c>
      <c r="B42" s="269"/>
      <c r="C42" s="270">
        <v>3</v>
      </c>
    </row>
    <row r="43" spans="1:3" s="46" customFormat="1" ht="12" customHeight="1" x14ac:dyDescent="0.25">
      <c r="A43" s="268" t="s">
        <v>71</v>
      </c>
      <c r="B43" s="269"/>
      <c r="C43" s="270">
        <v>3</v>
      </c>
    </row>
    <row r="44" spans="1:3" ht="12" customHeight="1" x14ac:dyDescent="0.25">
      <c r="A44" s="268" t="s">
        <v>99</v>
      </c>
      <c r="B44" s="269"/>
      <c r="C44" s="270">
        <v>3</v>
      </c>
    </row>
    <row r="45" spans="1:3" ht="12" customHeight="1" x14ac:dyDescent="0.25">
      <c r="A45" s="268" t="s">
        <v>100</v>
      </c>
      <c r="B45" s="269"/>
      <c r="C45" s="270">
        <v>3</v>
      </c>
    </row>
    <row r="46" spans="1:3" ht="12" customHeight="1" x14ac:dyDescent="0.25">
      <c r="A46" s="268" t="s">
        <v>101</v>
      </c>
      <c r="B46" s="271" t="s">
        <v>116</v>
      </c>
      <c r="C46" s="270">
        <v>3</v>
      </c>
    </row>
    <row r="47" spans="1:3" ht="12" customHeight="1" x14ac:dyDescent="0.25">
      <c r="A47" s="268" t="s">
        <v>102</v>
      </c>
      <c r="B47" s="269"/>
      <c r="C47" s="270">
        <v>3</v>
      </c>
    </row>
    <row r="48" spans="1:3" ht="12" customHeight="1" x14ac:dyDescent="0.25">
      <c r="A48" s="268" t="s">
        <v>103</v>
      </c>
      <c r="B48" s="269"/>
      <c r="C48" s="270">
        <v>3</v>
      </c>
    </row>
    <row r="49" spans="1:3" ht="12" customHeight="1" x14ac:dyDescent="0.25">
      <c r="A49" s="268" t="s">
        <v>104</v>
      </c>
      <c r="B49" s="269"/>
      <c r="C49" s="270">
        <v>3</v>
      </c>
    </row>
    <row r="50" spans="1:3" ht="12" customHeight="1" x14ac:dyDescent="0.25">
      <c r="A50" s="268" t="s">
        <v>105</v>
      </c>
      <c r="B50" s="269"/>
      <c r="C50" s="270">
        <v>3</v>
      </c>
    </row>
    <row r="51" spans="1:3" ht="12" customHeight="1" x14ac:dyDescent="0.25">
      <c r="A51" s="268" t="s">
        <v>106</v>
      </c>
      <c r="B51" s="269"/>
      <c r="C51" s="270">
        <v>3</v>
      </c>
    </row>
    <row r="52" spans="1:3" ht="12" customHeight="1" x14ac:dyDescent="0.25">
      <c r="A52" s="268" t="s">
        <v>110</v>
      </c>
      <c r="B52" s="269" t="s">
        <v>118</v>
      </c>
      <c r="C52" s="270">
        <v>3</v>
      </c>
    </row>
    <row r="53" spans="1:3" ht="12" customHeight="1" x14ac:dyDescent="0.25">
      <c r="A53" s="268" t="s">
        <v>72</v>
      </c>
      <c r="B53" s="269"/>
      <c r="C53" s="274" t="s">
        <v>73</v>
      </c>
    </row>
    <row r="54" spans="1:3" ht="12" customHeight="1" x14ac:dyDescent="0.25">
      <c r="A54" s="268" t="s">
        <v>107</v>
      </c>
      <c r="B54" s="275" t="s">
        <v>212</v>
      </c>
      <c r="C54" s="274" t="s">
        <v>74</v>
      </c>
    </row>
    <row r="55" spans="1:3" ht="12" customHeight="1" x14ac:dyDescent="0.25">
      <c r="A55" s="268" t="s">
        <v>108</v>
      </c>
      <c r="B55" s="269"/>
      <c r="C55" s="274" t="s">
        <v>75</v>
      </c>
    </row>
    <row r="56" spans="1:3" ht="12" customHeight="1" x14ac:dyDescent="0.25">
      <c r="A56" s="268" t="s">
        <v>109</v>
      </c>
      <c r="B56" s="275" t="s">
        <v>213</v>
      </c>
      <c r="C56" s="274" t="s">
        <v>76</v>
      </c>
    </row>
    <row r="57" spans="1:3" ht="25.9" customHeight="1" thickBot="1" x14ac:dyDescent="0.35">
      <c r="A57" s="340" t="s">
        <v>229</v>
      </c>
      <c r="B57" s="340"/>
      <c r="C57" s="340"/>
    </row>
    <row r="58" spans="1:3" ht="6.6" customHeight="1" thickTop="1" x14ac:dyDescent="0.3">
      <c r="A58" s="257"/>
      <c r="B58" s="257"/>
      <c r="C58" s="258"/>
    </row>
    <row r="59" spans="1:3" ht="15" customHeight="1" x14ac:dyDescent="0.25">
      <c r="A59" s="261" t="s">
        <v>205</v>
      </c>
      <c r="B59" s="262" t="s">
        <v>206</v>
      </c>
      <c r="C59" s="263" t="s">
        <v>38</v>
      </c>
    </row>
    <row r="60" spans="1:3" ht="14.45" customHeight="1" x14ac:dyDescent="0.25">
      <c r="A60" s="264" t="s">
        <v>222</v>
      </c>
      <c r="B60" s="265" t="s">
        <v>123</v>
      </c>
      <c r="C60" s="259">
        <v>2</v>
      </c>
    </row>
    <row r="61" spans="1:3" ht="12" customHeight="1" x14ac:dyDescent="0.25">
      <c r="A61" s="264" t="s">
        <v>223</v>
      </c>
      <c r="B61" s="265" t="s">
        <v>123</v>
      </c>
      <c r="C61" s="259">
        <v>3</v>
      </c>
    </row>
    <row r="62" spans="1:3" ht="12" customHeight="1" x14ac:dyDescent="0.25">
      <c r="A62" s="264" t="s">
        <v>224</v>
      </c>
      <c r="B62" s="265" t="s">
        <v>135</v>
      </c>
      <c r="C62" s="259">
        <v>2</v>
      </c>
    </row>
    <row r="63" spans="1:3" ht="12" customHeight="1" x14ac:dyDescent="0.25">
      <c r="A63" s="264" t="s">
        <v>214</v>
      </c>
      <c r="B63" s="265" t="s">
        <v>135</v>
      </c>
      <c r="C63" s="259">
        <v>1</v>
      </c>
    </row>
    <row r="64" spans="1:3" ht="12" customHeight="1" x14ac:dyDescent="0.25">
      <c r="A64" s="264" t="s">
        <v>215</v>
      </c>
      <c r="B64" s="265" t="s">
        <v>135</v>
      </c>
      <c r="C64" s="259">
        <v>2</v>
      </c>
    </row>
    <row r="65" spans="1:3" ht="12" customHeight="1" x14ac:dyDescent="0.25">
      <c r="A65" s="266" t="s">
        <v>228</v>
      </c>
      <c r="B65" s="267" t="s">
        <v>216</v>
      </c>
      <c r="C65" s="260">
        <v>3</v>
      </c>
    </row>
    <row r="66" spans="1:3" ht="12" customHeight="1" x14ac:dyDescent="0.25">
      <c r="A66" s="264" t="s">
        <v>217</v>
      </c>
      <c r="B66" s="267" t="s">
        <v>216</v>
      </c>
      <c r="C66" s="259">
        <v>3</v>
      </c>
    </row>
    <row r="67" spans="1:3" ht="12" customHeight="1" x14ac:dyDescent="0.25">
      <c r="A67" s="264" t="s">
        <v>225</v>
      </c>
      <c r="B67" s="267" t="s">
        <v>216</v>
      </c>
      <c r="C67" s="259">
        <v>2</v>
      </c>
    </row>
    <row r="68" spans="1:3" ht="12" customHeight="1" x14ac:dyDescent="0.25">
      <c r="A68" s="264" t="s">
        <v>218</v>
      </c>
      <c r="B68" s="267" t="s">
        <v>216</v>
      </c>
      <c r="C68" s="259">
        <v>2</v>
      </c>
    </row>
    <row r="69" spans="1:3" ht="12" customHeight="1" x14ac:dyDescent="0.25">
      <c r="A69" s="264" t="s">
        <v>226</v>
      </c>
      <c r="B69" s="267" t="s">
        <v>216</v>
      </c>
      <c r="C69" s="259">
        <v>3</v>
      </c>
    </row>
    <row r="70" spans="1:3" ht="12" customHeight="1" x14ac:dyDescent="0.25">
      <c r="A70" s="264" t="s">
        <v>219</v>
      </c>
      <c r="B70" s="265" t="s">
        <v>138</v>
      </c>
      <c r="C70" s="259">
        <v>2</v>
      </c>
    </row>
    <row r="71" spans="1:3" ht="12" customHeight="1" x14ac:dyDescent="0.25">
      <c r="A71" s="264" t="s">
        <v>220</v>
      </c>
      <c r="B71" s="265" t="s">
        <v>138</v>
      </c>
      <c r="C71" s="259">
        <v>2</v>
      </c>
    </row>
    <row r="72" spans="1:3" ht="12" customHeight="1" x14ac:dyDescent="0.25">
      <c r="A72" s="264" t="s">
        <v>221</v>
      </c>
      <c r="B72" s="265" t="s">
        <v>138</v>
      </c>
      <c r="C72" s="259">
        <v>2</v>
      </c>
    </row>
    <row r="73" spans="1:3" ht="12" customHeight="1" x14ac:dyDescent="0.25">
      <c r="A73" s="264" t="s">
        <v>227</v>
      </c>
      <c r="B73" s="265" t="s">
        <v>138</v>
      </c>
      <c r="C73" s="259">
        <v>8</v>
      </c>
    </row>
  </sheetData>
  <mergeCells count="2">
    <mergeCell ref="A1:C1"/>
    <mergeCell ref="A57:C57"/>
  </mergeCells>
  <hyperlinks>
    <hyperlink ref="A4" r:id="rId1" display="http://catalog.sdstate.edu/preview_course_nopop.php?catoid=22&amp;coid=71873"/>
    <hyperlink ref="A5" r:id="rId2" display="http://catalog.sdstate.edu/preview_course_nopop.php?catoid=22&amp;coid=71874"/>
    <hyperlink ref="A6" r:id="rId3" display="http://catalog.sdstate.edu/preview_course_nopop.php?catoid=22&amp;coid=71875"/>
    <hyperlink ref="A7" r:id="rId4" display="http://catalog.sdstate.edu/preview_course_nopop.php?catoid=22&amp;coid=71876"/>
    <hyperlink ref="A8" r:id="rId5" display="http://catalog.sdstate.edu/preview_course_nopop.php?catoid=22&amp;coid=71877"/>
    <hyperlink ref="A9" r:id="rId6" display="http://catalog.sdstate.edu/preview_course_nopop.php?catoid=22&amp;coid=71878"/>
    <hyperlink ref="A10" r:id="rId7" display="http://catalog.sdstate.edu/preview_course_nopop.php?catoid=22&amp;coid=71879"/>
    <hyperlink ref="A11" r:id="rId8" display="http://catalog.sdstate.edu/preview_course_nopop.php?catoid=22&amp;coid=71880"/>
    <hyperlink ref="A12" r:id="rId9" display="http://catalog.sdstate.edu/preview_course_nopop.php?catoid=22&amp;coid=71881"/>
    <hyperlink ref="A13" r:id="rId10" display="http://catalog.sdstate.edu/preview_course_nopop.php?catoid=22&amp;coid=71882"/>
    <hyperlink ref="A14" r:id="rId11" display="http://catalog.sdstate.edu/preview_course_nopop.php?catoid=22&amp;coid=71883"/>
    <hyperlink ref="A15" r:id="rId12" display="http://catalog.sdstate.edu/preview_course_nopop.php?catoid=22&amp;coid=71884"/>
    <hyperlink ref="A16" r:id="rId13" display="http://catalog.sdstate.edu/preview_course_nopop.php?catoid=22&amp;coid=71885"/>
    <hyperlink ref="A17" r:id="rId14" display="http://catalog.sdstate.edu/preview_course_nopop.php?catoid=22&amp;coid=71886"/>
    <hyperlink ref="A18" r:id="rId15" display="http://catalog.sdstate.edu/preview_course_nopop.php?catoid=22&amp;coid=71887"/>
    <hyperlink ref="A19" r:id="rId16" display="http://catalog.sdstate.edu/preview_course_nopop.php?catoid=22&amp;coid=71888"/>
    <hyperlink ref="A20" r:id="rId17" display="http://catalog.sdstate.edu/preview_course_nopop.php?catoid=22&amp;coid=71889"/>
    <hyperlink ref="A21" r:id="rId18" display="http://catalog.sdstate.edu/preview_course_nopop.php?catoid=22&amp;coid=71890"/>
    <hyperlink ref="A22" r:id="rId19" display="http://catalog.sdstate.edu/preview_course_nopop.php?catoid=22&amp;coid=71891"/>
    <hyperlink ref="A23" r:id="rId20" display="http://catalog.sdstate.edu/preview_course_nopop.php?catoid=22&amp;coid=71892"/>
    <hyperlink ref="A24" r:id="rId21" display="http://catalog.sdstate.edu/preview_course_nopop.php?catoid=22&amp;coid=71893"/>
    <hyperlink ref="A25" r:id="rId22" display="http://catalog.sdstate.edu/preview_course_nopop.php?catoid=22&amp;coid=71894"/>
    <hyperlink ref="A26" r:id="rId23" display="http://catalog.sdstate.edu/preview_course_nopop.php?catoid=22&amp;coid=71895"/>
    <hyperlink ref="A27" r:id="rId24" display="http://catalog.sdstate.edu/preview_course_nopop.php?catoid=22&amp;coid=71896"/>
    <hyperlink ref="A28" r:id="rId25" display="http://catalog.sdstate.edu/preview_course_nopop.php?catoid=22&amp;coid=73442"/>
    <hyperlink ref="A29" r:id="rId26" display="http://catalog.sdstate.edu/preview_course_nopop.php?catoid=22&amp;coid=71897"/>
    <hyperlink ref="A30" r:id="rId27" display="http://catalog.sdstate.edu/preview_course_nopop.php?catoid=22&amp;coid=71898"/>
    <hyperlink ref="A31" r:id="rId28" display="http://catalog.sdstate.edu/preview_course_nopop.php?catoid=22&amp;coid=71899"/>
    <hyperlink ref="A32" r:id="rId29" display="http://catalog.sdstate.edu/preview_course_nopop.php?catoid=22&amp;coid=71900"/>
    <hyperlink ref="A33" r:id="rId30" display="http://catalog.sdstate.edu/preview_course_nopop.php?catoid=22&amp;coid=71901"/>
    <hyperlink ref="A34" r:id="rId31" display="http://catalog.sdstate.edu/preview_course_nopop.php?catoid=22&amp;coid=71902"/>
    <hyperlink ref="A35" r:id="rId32" display="http://catalog.sdstate.edu/preview_course_nopop.php?catoid=22&amp;coid=71903"/>
    <hyperlink ref="A36" r:id="rId33" display="http://catalog.sdstate.edu/preview_course_nopop.php?catoid=22&amp;coid=71904"/>
    <hyperlink ref="A37" r:id="rId34" display="http://catalog.sdstate.edu/preview_course_nopop.php?catoid=22&amp;coid=71905"/>
    <hyperlink ref="A38" r:id="rId35" display="http://catalog.sdstate.edu/preview_course_nopop.php?catoid=22&amp;coid=71906"/>
    <hyperlink ref="A39" r:id="rId36" display="http://catalog.sdstate.edu/preview_course_nopop.php?catoid=22&amp;coid=71907"/>
    <hyperlink ref="A40" r:id="rId37" display="http://catalog.sdstate.edu/preview_course_nopop.php?catoid=22&amp;coid=71909"/>
    <hyperlink ref="A41" r:id="rId38" display="http://catalog.sdstate.edu/preview_course_nopop.php?catoid=22&amp;coid=71910"/>
    <hyperlink ref="A42" r:id="rId39" display="http://catalog.sdstate.edu/preview_course_nopop.php?catoid=22&amp;coid=73574"/>
    <hyperlink ref="A43" r:id="rId40" display="http://catalog.sdstate.edu/preview_course_nopop.php?catoid=22&amp;coid=71911"/>
    <hyperlink ref="A44" r:id="rId41" display="http://catalog.sdstate.edu/preview_course_nopop.php?catoid=22&amp;coid=71912"/>
    <hyperlink ref="A45" r:id="rId42" display="http://catalog.sdstate.edu/preview_course_nopop.php?catoid=22&amp;coid=71913"/>
    <hyperlink ref="A46" r:id="rId43" display="http://catalog.sdstate.edu/preview_course_nopop.php?catoid=22&amp;coid=71914"/>
    <hyperlink ref="A47" r:id="rId44" display="http://catalog.sdstate.edu/preview_course_nopop.php?catoid=22&amp;coid=71915"/>
    <hyperlink ref="A48" r:id="rId45" display="http://catalog.sdstate.edu/preview_course_nopop.php?catoid=22&amp;coid=71916"/>
    <hyperlink ref="A49" r:id="rId46" display="http://catalog.sdstate.edu/preview_course_nopop.php?catoid=22&amp;coid=71917"/>
    <hyperlink ref="A50" r:id="rId47" display="http://catalog.sdstate.edu/preview_course_nopop.php?catoid=22&amp;coid=71918"/>
    <hyperlink ref="A51" r:id="rId48" display="http://catalog.sdstate.edu/preview_course_nopop.php?catoid=22&amp;coid=71919"/>
    <hyperlink ref="A52" r:id="rId49" display="http://catalog.sdstate.edu/preview_course_nopop.php?catoid=22&amp;coid=71920"/>
    <hyperlink ref="A53" r:id="rId50" display="http://catalog.sdstate.edu/preview_course_nopop.php?catoid=22&amp;coid=71921"/>
    <hyperlink ref="A54" r:id="rId51" display="http://catalog.sdstate.edu/preview_course_nopop.php?catoid=22&amp;coid=71922"/>
    <hyperlink ref="A55" r:id="rId52" display="http://catalog.sdstate.edu/preview_course_nopop.php?catoid=22&amp;coid=71923"/>
    <hyperlink ref="A56" r:id="rId53" display="http://catalog.sdstate.edu/preview_course_nopop.php?catoid=22&amp;coid=71924"/>
    <hyperlink ref="A60" r:id="rId54" display="http://catalog.sdstate.edu/preview_course_nopop.php?catoid=22&amp;coid=71401"/>
    <hyperlink ref="A61" r:id="rId55" display="http://catalog.sdstate.edu/preview_course_nopop.php?catoid=22&amp;coid=71644"/>
    <hyperlink ref="A62" r:id="rId56" display="http://catalog.sdstate.edu/preview_program.php?catoid=22&amp;poid=4153&amp;returnto=1921"/>
    <hyperlink ref="A63" r:id="rId57" display="http://catalog.sdstate.edu/preview_program.php?catoid=22&amp;poid=4153&amp;returnto=1921"/>
    <hyperlink ref="A64" r:id="rId58" display="http://catalog.sdstate.edu/preview_program.php?catoid=22&amp;poid=4153&amp;returnto=1921"/>
    <hyperlink ref="A66" r:id="rId59" display="http://catalog.sdstate.edu/preview_program.php?catoid=22&amp;poid=4140"/>
    <hyperlink ref="A67" r:id="rId60" display="http://catalog.sdstate.edu/preview_program.php?catoid=22&amp;poid=4153&amp;returnto=1921"/>
    <hyperlink ref="A68" r:id="rId61" display="http://catalog.sdstate.edu/preview_program.php?catoid=22&amp;poid=4153&amp;returnto=1921"/>
    <hyperlink ref="A69" r:id="rId62" display="http://catalog.sdstate.edu/preview_program.php?catoid=22&amp;poid=4153&amp;returnto=1921"/>
    <hyperlink ref="A70" r:id="rId63" display="http://catalog.sdstate.edu/preview_course_nopop.php?catoid=22&amp;coid=73256"/>
    <hyperlink ref="A71" r:id="rId64" display="http://catalog.sdstate.edu/preview_course_nopop.php?catoid=22&amp;coid=73128"/>
    <hyperlink ref="A72" r:id="rId65" display="http://catalog.sdstate.edu/preview_course_nopop.php?catoid=22&amp;coid=71392"/>
    <hyperlink ref="A73" r:id="rId66" display="http://catalog.sdstate.edu/preview_course_nopop.php?catoid=22&amp;coid=73138"/>
    <hyperlink ref="A65" r:id="rId67" display="http://catalog.sdstate.edu/preview_program.php?catoid=22&amp;poid=4139"/>
  </hyperlinks>
  <printOptions horizontalCentered="1" verticalCentered="1"/>
  <pageMargins left="0.25" right="0.25" top="0.25" bottom="0.25" header="0.5" footer="0.5"/>
  <pageSetup scale="84" orientation="portrait" r:id="rId6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93031D-B847-42CD-9DD5-EB0A7F5CD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Hist Teaching Spec BA 4-Yr Plan</vt:lpstr>
      <vt:lpstr>HIST COURSE OPTIONS</vt:lpstr>
      <vt:lpstr>'Hist Teaching Spec BA 4-Yr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2014-06-05T15:03:11Z</cp:lastPrinted>
  <dcterms:created xsi:type="dcterms:W3CDTF">2011-09-23T19:24:55Z</dcterms:created>
  <dcterms:modified xsi:type="dcterms:W3CDTF">2014-07-17T17:23:55Z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