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60" yWindow="0" windowWidth="25605" windowHeight="16065"/>
  </bookViews>
  <sheets>
    <sheet name="BA Advertising 2014-15" sheetId="12" r:id="rId1"/>
    <sheet name="ADV Course Options" sheetId="6" r:id="rId2"/>
    <sheet name="Minor Areas of Study" sheetId="11" r:id="rId3"/>
  </sheets>
  <definedNames>
    <definedName name="interactiveandmediaemphasis" localSheetId="0">'BA Advertising 2014-15'!#REF!</definedName>
    <definedName name="_xlnm.Print_Area" localSheetId="1">'ADV Course Options'!$A$1:$D$65</definedName>
    <definedName name="_xlnm.Print_Area" localSheetId="0">'BA Advertising 2014-15'!$A$1:$M$96</definedName>
    <definedName name="publicrelationsemphasis" localSheetId="0">'BA Advertising 2014-15'!#REF!</definedName>
  </definedNames>
  <calcPr calcId="145621"/>
</workbook>
</file>

<file path=xl/calcChain.xml><?xml version="1.0" encoding="utf-8"?>
<calcChain xmlns="http://schemas.openxmlformats.org/spreadsheetml/2006/main">
  <c r="D22" i="12" l="1"/>
  <c r="D11" i="12"/>
  <c r="D33" i="12"/>
  <c r="D30" i="12"/>
  <c r="D25" i="12"/>
  <c r="D14" i="12"/>
  <c r="D7" i="12"/>
  <c r="K94" i="12"/>
</calcChain>
</file>

<file path=xl/sharedStrings.xml><?xml version="1.0" encoding="utf-8"?>
<sst xmlns="http://schemas.openxmlformats.org/spreadsheetml/2006/main" count="456" uniqueCount="290">
  <si>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</si>
  <si>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</si>
  <si>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</si>
  <si>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</si>
  <si>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</si>
  <si>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</si>
  <si>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</si>
  <si>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</si>
  <si>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</si>
  <si>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</si>
  <si>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</si>
  <si>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</si>
  <si>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</si>
  <si>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</si>
  <si>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SGR courses</t>
  </si>
  <si>
    <t>IGR courses</t>
  </si>
  <si>
    <t>Globalization (G)</t>
  </si>
  <si>
    <t>First Year Seminar (IGR 1)</t>
  </si>
  <si>
    <t>SGR #4</t>
  </si>
  <si>
    <t>Humanities/Arts Diversity (SGR 4)</t>
  </si>
  <si>
    <t>ENGL 101</t>
  </si>
  <si>
    <t>SGR #5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</si>
  <si>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</si>
  <si>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</si>
  <si>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</si>
  <si>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</si>
  <si>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</si>
  <si>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</si>
  <si>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</si>
  <si>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</si>
  <si>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</si>
  <si>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</si>
  <si>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</si>
  <si>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t>Student ID#</t>
  </si>
  <si>
    <t>Anticipated Graduation Term</t>
  </si>
  <si>
    <t xml:space="preserve">Today's Date </t>
  </si>
  <si>
    <t>SGR #3</t>
  </si>
  <si>
    <t>MCOM 109</t>
  </si>
  <si>
    <t>MCOM 155</t>
  </si>
  <si>
    <t>Information Gathering</t>
  </si>
  <si>
    <t>SGR #6</t>
  </si>
  <si>
    <t>Basic Newswriting and Reporting</t>
  </si>
  <si>
    <t>General Elective</t>
  </si>
  <si>
    <t>MCOM 340</t>
  </si>
  <si>
    <t>Broadcast Announcing and Performance</t>
  </si>
  <si>
    <t>IGR #2</t>
  </si>
  <si>
    <t>Media Law</t>
  </si>
  <si>
    <t>MCOM 416</t>
  </si>
  <si>
    <t>Mass Media in Society</t>
  </si>
  <si>
    <t>MCOM 494</t>
  </si>
  <si>
    <t>Internship</t>
  </si>
  <si>
    <t xml:space="preserve">College of Arts and Science Requirements </t>
  </si>
  <si>
    <t>Major GPA: 2.5. Minimum Course Grade: C</t>
  </si>
  <si>
    <t>Natural Science</t>
  </si>
  <si>
    <t>MCOM 265-265L</t>
  </si>
  <si>
    <t>Advertising Core</t>
  </si>
  <si>
    <t>Complete during the summer between junior and senior year; enroll while doing internship</t>
  </si>
  <si>
    <t>Offered every semester; online during summer; take as a sophomore or first semester junior year</t>
  </si>
  <si>
    <t>Offered online summer or spring semesters; take sophomore or junior year</t>
  </si>
  <si>
    <t>Offered online spring semester; take sophomore or junior year</t>
  </si>
  <si>
    <t>Basic Newswriting &amp; Studio</t>
  </si>
  <si>
    <t xml:space="preserve">MCOM 210-210L </t>
  </si>
  <si>
    <t>Introduction to Digital Media &amp; Lab</t>
  </si>
  <si>
    <t xml:space="preserve">MCOM 220-220L </t>
  </si>
  <si>
    <t xml:space="preserve">International &amp; Ethnic Advertising </t>
  </si>
  <si>
    <t xml:space="preserve">Media Law </t>
  </si>
  <si>
    <t xml:space="preserve">MCOM 430-530 </t>
  </si>
  <si>
    <t xml:space="preserve">Internship </t>
  </si>
  <si>
    <t xml:space="preserve">MCOM 494 </t>
  </si>
  <si>
    <t>Advertising Principles</t>
  </si>
  <si>
    <t xml:space="preserve">ADV 370 </t>
  </si>
  <si>
    <t xml:space="preserve"> Advertising Copy &amp; Layout &amp; Studio </t>
  </si>
  <si>
    <t xml:space="preserve">ADV 371-371L </t>
  </si>
  <si>
    <t xml:space="preserve">IMC Campaigns &amp; Studio </t>
  </si>
  <si>
    <t xml:space="preserve">ADV 442-442L </t>
  </si>
  <si>
    <t>Sales, Promotion and Marketing</t>
  </si>
  <si>
    <t xml:space="preserve">ADV 314 </t>
  </si>
  <si>
    <t>Publication Design and Lab</t>
  </si>
  <si>
    <t xml:space="preserve">MCOM 339 </t>
  </si>
  <si>
    <t>Desktop Publishing Projects and Lab</t>
  </si>
  <si>
    <t xml:space="preserve">Advertising Media Strategies </t>
  </si>
  <si>
    <t>Offered every spring; take junior year. Do not wait until senior year to take this course!</t>
  </si>
  <si>
    <t>ADV 489</t>
  </si>
  <si>
    <t>Portfolio Production &amp; Design</t>
  </si>
  <si>
    <t>Offered every fall; take senior year after completing ADV 371 Copy &amp; Layout</t>
  </si>
  <si>
    <t>Take two of three:</t>
  </si>
  <si>
    <t xml:space="preserve">Media Analytics </t>
  </si>
  <si>
    <t>Offered every other fall; take junior or senior year (Fall 15)</t>
  </si>
  <si>
    <t xml:space="preserve">Strategies in Public Relations </t>
  </si>
  <si>
    <t xml:space="preserve">ADV/MCOM 343 </t>
  </si>
  <si>
    <t>Offered spring one year, fall the next; Recommended for Spring 16 or Fall 16</t>
  </si>
  <si>
    <t>Offered every semester; recommended sophomore year, but can take freshman year</t>
  </si>
  <si>
    <t>ADV 411-411L</t>
  </si>
  <si>
    <t xml:space="preserve">ADV 472 </t>
  </si>
  <si>
    <t>Media Research and Planning</t>
  </si>
  <si>
    <t xml:space="preserve">Public Relations Principles </t>
  </si>
  <si>
    <t>Offered fall semester; take senior year</t>
  </si>
  <si>
    <t>Topics in PR</t>
  </si>
  <si>
    <t>Offered fall semester; take sophomore year</t>
  </si>
  <si>
    <t>Offered spring semester; take as a junior or senior</t>
  </si>
  <si>
    <t>Offered spring semester; recommended for senior year, but can also take as a junior</t>
  </si>
  <si>
    <t>Offered fall only; take junior or senior year</t>
  </si>
  <si>
    <t>Offered every other spring (Spring 15 and Spring 17); take junior or senior year</t>
  </si>
  <si>
    <t>Offered every semester; take junior or senior year; this course conflicts with ADV 372 during spring semester, so plan to take it another semester</t>
  </si>
  <si>
    <t>Capstone course offered spring semester; take senior year</t>
  </si>
  <si>
    <t>ADV 372-372L</t>
  </si>
  <si>
    <t xml:space="preserve">ADV/MCOM 243 </t>
  </si>
  <si>
    <t>Advertising Course Options</t>
  </si>
  <si>
    <t xml:space="preserve"> </t>
  </si>
  <si>
    <t>Interactive Media Emphasis - 12 credits</t>
  </si>
  <si>
    <t>Public Relations Emphasis - 12 credits</t>
  </si>
  <si>
    <t xml:space="preserve">    or MCOM 359 </t>
  </si>
  <si>
    <t>Creative Strategies Emphasis - 12 credits *</t>
  </si>
  <si>
    <t>Common Minors for Advertising Majors</t>
  </si>
  <si>
    <t>Graphic Design Certificate</t>
  </si>
  <si>
    <t xml:space="preserve">Strategies - Public Relations </t>
  </si>
  <si>
    <t xml:space="preserve"> OR ADV 476</t>
  </si>
  <si>
    <t>First Year Seminar</t>
  </si>
  <si>
    <t>MCOM 151</t>
  </si>
  <si>
    <t>Introduction to Mass Communication</t>
  </si>
  <si>
    <t>MCOM 160</t>
  </si>
  <si>
    <t>Introduction to Film</t>
  </si>
  <si>
    <t>MCOM 145</t>
  </si>
  <si>
    <t>Media Literacy and Ethics</t>
  </si>
  <si>
    <t>Elective course</t>
  </si>
  <si>
    <t>MCOM 161-161L</t>
  </si>
  <si>
    <t>Fundamentals of Desktop Publishing and Lab</t>
  </si>
  <si>
    <t>Offered every semester; take as a junior after completing ADV 370 Advertising Principles; meets advanced writing requirement</t>
  </si>
  <si>
    <t>Recommended for Humanities/Arts and Diversity  (SGR #4)</t>
  </si>
  <si>
    <t>ADV/MCOM elective course offered online</t>
  </si>
  <si>
    <t>Freshman-Level Course Options</t>
  </si>
  <si>
    <t>Required</t>
  </si>
  <si>
    <t>Electives</t>
  </si>
  <si>
    <t>Entrepreneurship Certificate</t>
  </si>
  <si>
    <t>Marketing</t>
  </si>
  <si>
    <t>Any liberal arts area (humanities and social sciences)</t>
  </si>
  <si>
    <t>Common Certificates for Advertising Majors</t>
  </si>
  <si>
    <t>Basic Photography and Studio</t>
  </si>
  <si>
    <t>ADV/MCOM elective course offered every semester</t>
  </si>
  <si>
    <t>Advertising Media Strategies &amp; Studio</t>
  </si>
  <si>
    <t>University requirement (IGR #1); take fall of freshman year</t>
  </si>
  <si>
    <t xml:space="preserve">  or ADV 492 </t>
  </si>
  <si>
    <t>Fall or Spring</t>
  </si>
  <si>
    <t>Department of Journalism and Mass Communication Requirements</t>
  </si>
  <si>
    <t>ADV 370</t>
  </si>
  <si>
    <t>ADV 476</t>
  </si>
  <si>
    <t xml:space="preserve">MCOM 430 </t>
  </si>
  <si>
    <t>ADV 442-442L</t>
  </si>
  <si>
    <t>IMC Campaigns &amp; Studio</t>
  </si>
  <si>
    <t>Elective</t>
  </si>
  <si>
    <t>SGR #2</t>
  </si>
  <si>
    <t>Speech, Public Speaking or Debate</t>
  </si>
  <si>
    <t>Mathematics</t>
  </si>
  <si>
    <t>Composition II or Creative Writing</t>
  </si>
  <si>
    <t>SGR #1</t>
  </si>
  <si>
    <t xml:space="preserve">ENGL 101 Composition I </t>
  </si>
  <si>
    <t>Social Sciences/Diversity</t>
  </si>
  <si>
    <r>
      <t xml:space="preserve">Offered every spring; take junior year. </t>
    </r>
    <r>
      <rPr>
        <sz val="10"/>
        <color rgb="FFFF0000"/>
        <rFont val="Calibri"/>
        <family val="2"/>
        <scheme val="minor"/>
      </rPr>
      <t>Prerequisite: ADV 370 Advertising Principles</t>
    </r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</si>
  <si>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</si>
  <si>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r>
      <t xml:space="preserve">Offered fall semester; take junior or senior year. </t>
    </r>
    <r>
      <rPr>
        <sz val="10"/>
        <color rgb="FFFF0000"/>
        <rFont val="Calibri"/>
        <family val="2"/>
        <scheme val="minor"/>
      </rPr>
      <t>Prerequisite: ADV/MCOM 243</t>
    </r>
  </si>
  <si>
    <t xml:space="preserve">Emphasis </t>
  </si>
  <si>
    <t>(Creative, Media, Public Relations)</t>
  </si>
  <si>
    <t>Advanced Writing  (AW)</t>
  </si>
  <si>
    <t>College of Arts and Sciences Requirements</t>
  </si>
  <si>
    <t xml:space="preserve">Humanities/Arts Diversity </t>
  </si>
  <si>
    <t xml:space="preserve">The following courses are not required, but are options to meet university requirements or to take as ADV/MCOM electives. It is not recommended that you take all of these courses, but rather one or two as an introduction to your major and department. </t>
  </si>
  <si>
    <t>MCOM 210-210L</t>
  </si>
  <si>
    <t>MCOM 220-220L</t>
  </si>
  <si>
    <t>ADV 371-371L</t>
  </si>
  <si>
    <t>Cultural Awareness and Social and Environmental Responsibility</t>
  </si>
  <si>
    <t>Social Science Elective</t>
  </si>
  <si>
    <t>Modern Language 101 Course</t>
  </si>
  <si>
    <t>Modern Language 102 Course</t>
  </si>
  <si>
    <t>Modern Language 201 Course</t>
  </si>
  <si>
    <t>ADV 243</t>
  </si>
  <si>
    <t xml:space="preserve">ADV 411-411L </t>
  </si>
  <si>
    <t>ADV 314</t>
  </si>
  <si>
    <t>ADV 343</t>
  </si>
  <si>
    <t xml:space="preserve">ADV 372-372L </t>
  </si>
  <si>
    <t>ADV 339 OR ADV 359</t>
  </si>
  <si>
    <t>SOC SCI ELECT</t>
  </si>
  <si>
    <t>Requirements for Major</t>
  </si>
  <si>
    <t>MCOM/ADV Electives credits for emphasis</t>
  </si>
  <si>
    <t>300-400 Level Elective Coursework</t>
  </si>
  <si>
    <t>Leadership and Management of Nonprofit Organizations Minor</t>
  </si>
  <si>
    <t>Leadership Minor</t>
  </si>
  <si>
    <t>Marketing Minor</t>
  </si>
  <si>
    <t xml:space="preserve">Integrated Marketing Communication and Campaigns Studio </t>
  </si>
  <si>
    <t>Humanities/Arts Diversity</t>
  </si>
  <si>
    <t>Modern Language 202 Course</t>
  </si>
  <si>
    <t xml:space="preserve">To begin coursework above the 101 level, complete modern language placement evaluation </t>
  </si>
  <si>
    <t>Modern Languages requirement - 3-14 credits for completion and competency in one language at the 202 level</t>
  </si>
  <si>
    <t>Review Catalog Listing of Minors and Certificate Programs</t>
  </si>
  <si>
    <t>Studio Arts Minor</t>
  </si>
  <si>
    <t>Fall only</t>
  </si>
  <si>
    <t>Consult advisor about selecting electives that support additional majors or minors based on career interests</t>
  </si>
  <si>
    <t>ML ELECT</t>
  </si>
  <si>
    <t>A&amp;S Approved Social Science Elective</t>
  </si>
  <si>
    <t>If needed</t>
  </si>
  <si>
    <t>2 different disciplines</t>
  </si>
  <si>
    <t>Minor(s)</t>
  </si>
  <si>
    <t>Media Emphasis requirement</t>
  </si>
  <si>
    <t>Creative and Media Emphases requirement</t>
  </si>
  <si>
    <t>Creative Emphasis options</t>
  </si>
  <si>
    <r>
      <t xml:space="preserve">Sales, Promotion and Marketing      </t>
    </r>
    <r>
      <rPr>
        <i/>
        <sz val="8.5"/>
        <color rgb="FF0070C0"/>
        <rFont val="Calibri"/>
        <family val="2"/>
      </rPr>
      <t xml:space="preserve">                          OR Elective</t>
    </r>
  </si>
  <si>
    <r>
      <t>Media Analytics</t>
    </r>
    <r>
      <rPr>
        <i/>
        <sz val="9"/>
        <color rgb="FF0070C0"/>
        <rFont val="Calibri"/>
        <family val="2"/>
      </rPr>
      <t xml:space="preserve"> OR Elective</t>
    </r>
  </si>
  <si>
    <r>
      <t xml:space="preserve">Advertising Media Strategies                                         </t>
    </r>
    <r>
      <rPr>
        <i/>
        <sz val="9"/>
        <color rgb="FF0070C0"/>
        <rFont val="Calibri"/>
        <family val="2"/>
      </rPr>
      <t>OR Elective</t>
    </r>
  </si>
  <si>
    <r>
      <t>Strategies in Public Relations</t>
    </r>
    <r>
      <rPr>
        <i/>
        <sz val="9"/>
        <color rgb="FF0070C0"/>
        <rFont val="Calibri"/>
        <family val="2"/>
      </rPr>
      <t xml:space="preserve">                                 OR Elective</t>
    </r>
  </si>
  <si>
    <t>MCOM 416 OR ADV 476</t>
  </si>
  <si>
    <t xml:space="preserve">Mass Media &amp; Society OR International &amp; Ethnic Adv. </t>
  </si>
  <si>
    <t>Other Electives (as needed to reach 120 credits)</t>
  </si>
  <si>
    <t>Core Requirements for Advertising Major (29)</t>
  </si>
  <si>
    <t>MCOM/ADV Emphasis and Departmental Electives credits (12-17)</t>
  </si>
  <si>
    <t>PR Emphasis options</t>
  </si>
  <si>
    <t>Copy &amp; Layout (AW)</t>
  </si>
  <si>
    <t>Mass Media &amp; Society (Fall) OR International &amp; Ethnic Adv. (Spring) (G)</t>
  </si>
  <si>
    <t>if MCOM 416 not taken (G)</t>
  </si>
  <si>
    <t>MCOM Dept Requ.</t>
  </si>
  <si>
    <t>SOC SCI OR HUM ELECT</t>
  </si>
  <si>
    <t>Department Elective*</t>
  </si>
  <si>
    <t>Consult advisor to select ( Requirement 24 credits - 18 Social Sci. &amp; 6 Humanities or Social Sci.Elect.)</t>
  </si>
  <si>
    <r>
      <t xml:space="preserve">Public Relations Principles                                 </t>
    </r>
    <r>
      <rPr>
        <i/>
        <sz val="9"/>
        <rFont val="Calibri"/>
        <family val="2"/>
      </rPr>
      <t xml:space="preserve"> </t>
    </r>
    <r>
      <rPr>
        <i/>
        <sz val="9"/>
        <color rgb="FF0070C0"/>
        <rFont val="Calibri"/>
        <family val="2"/>
      </rPr>
      <t>OR Elective</t>
    </r>
  </si>
  <si>
    <r>
      <t xml:space="preserve">Broadcast Announc. /Performance &amp; Lab OR Topics </t>
    </r>
    <r>
      <rPr>
        <i/>
        <sz val="8.5"/>
        <color rgb="FF0070C0"/>
        <rFont val="Calibri"/>
        <family val="2"/>
      </rPr>
      <t>OR Elective</t>
    </r>
  </si>
  <si>
    <r>
      <rPr>
        <sz val="8.5"/>
        <rFont val="Calibri"/>
        <family val="2"/>
      </rPr>
      <t>MCOM 340-340L</t>
    </r>
    <r>
      <rPr>
        <sz val="9"/>
        <rFont val="Calibri"/>
        <family val="2"/>
      </rPr>
      <t xml:space="preserve"> OR ADV 492</t>
    </r>
  </si>
  <si>
    <t>First or Second Year</t>
  </si>
  <si>
    <t xml:space="preserve">ADV 472 OR                   ADV 489 </t>
  </si>
  <si>
    <t>College of Arts and Sciences</t>
  </si>
  <si>
    <r>
      <t xml:space="preserve">* Completion of </t>
    </r>
    <r>
      <rPr>
        <u/>
        <sz val="11"/>
        <rFont val="Calibri"/>
        <family val="2"/>
        <scheme val="minor"/>
      </rPr>
      <t>Graphic Design Certificate</t>
    </r>
    <r>
      <rPr>
        <sz val="11"/>
        <rFont val="Calibri"/>
        <family val="2"/>
        <scheme val="minor"/>
      </rPr>
      <t xml:space="preserve"> highly recommended with Creative Strategies Emphasis</t>
    </r>
  </si>
  <si>
    <t>Minors</t>
  </si>
  <si>
    <t>It is recommended that students choose a Minor</t>
  </si>
  <si>
    <t>Select different discipline than SGR 3, 4 and 6</t>
  </si>
  <si>
    <t>ADV 370; Creative &amp; Media Emphases requirement</t>
  </si>
  <si>
    <r>
      <rPr>
        <sz val="8"/>
        <color rgb="FFFF0000"/>
        <rFont val="Calibri"/>
        <family val="2"/>
      </rPr>
      <t>ADV 243</t>
    </r>
    <r>
      <rPr>
        <sz val="8"/>
        <rFont val="Calibri"/>
        <family val="2"/>
      </rPr>
      <t>; PR Emphasis requirement</t>
    </r>
  </si>
  <si>
    <t>Soc Sci or Humanities Elective</t>
  </si>
  <si>
    <t>Total Credits</t>
  </si>
  <si>
    <t>Fall only; PR Emphasis requirement; Highly Recommended</t>
  </si>
  <si>
    <r>
      <t xml:space="preserve">Media Research and Planning OR Portfolio </t>
    </r>
    <r>
      <rPr>
        <sz val="8.5"/>
        <color rgb="FF0070C0"/>
        <rFont val="Calibri"/>
        <family val="2"/>
      </rPr>
      <t xml:space="preserve"> </t>
    </r>
    <r>
      <rPr>
        <i/>
        <sz val="8.5"/>
        <color rgb="FF0070C0"/>
        <rFont val="Calibri"/>
        <family val="2"/>
      </rPr>
      <t>OR Elective</t>
    </r>
  </si>
  <si>
    <t>472: PR Emphasis requirement; Media Emphasis option. 489: Creative Emphasis requirement</t>
  </si>
  <si>
    <t>Select from different discipline than SGR 3, 4 and 6</t>
  </si>
  <si>
    <t>(SGR #3); Fall or Spring</t>
  </si>
  <si>
    <t>ECON 201 or 202</t>
  </si>
  <si>
    <t>Microeconomics or Macroeconomics</t>
  </si>
  <si>
    <t>Bachelor of Arts in Advertising (Fall 2014)</t>
  </si>
  <si>
    <t>Freshman Year Fall Courses 2014</t>
  </si>
  <si>
    <t>Freshman Year Spring Courses 2015</t>
  </si>
  <si>
    <t>Sophomore Year Fall Courses 2015</t>
  </si>
  <si>
    <t>Sophomore Year Spring Courses 2016</t>
  </si>
  <si>
    <t>Junior Year Spring Courses 2017</t>
  </si>
  <si>
    <t>Junior Year Fall Course 2016</t>
  </si>
  <si>
    <r>
      <t xml:space="preserve">Publication Design OR                               Advanced Digital Prod. </t>
    </r>
    <r>
      <rPr>
        <i/>
        <sz val="9"/>
        <color rgb="FF0070C0"/>
        <rFont val="Calibri"/>
        <family val="2"/>
      </rPr>
      <t>OR Elective</t>
    </r>
  </si>
  <si>
    <t>Senior Year Summer Courses 2017</t>
  </si>
  <si>
    <t>Senior Year Fall Courses 2017</t>
  </si>
  <si>
    <t>Senior Year Spring Courses 2018</t>
  </si>
  <si>
    <t>MCOM 160 Recommended</t>
  </si>
  <si>
    <t>Recommended MCOM 151</t>
  </si>
  <si>
    <t xml:space="preserve">Department Elective* </t>
  </si>
  <si>
    <t>Math 102 or higher</t>
  </si>
  <si>
    <t>http://catalog.sdstate.edu</t>
  </si>
  <si>
    <t>Film Studies Minor</t>
  </si>
  <si>
    <t>ECON 201 OR 202</t>
  </si>
  <si>
    <t>Principles of Micro OR Macro</t>
  </si>
  <si>
    <t>BADM 370</t>
  </si>
  <si>
    <t>MCOM 430</t>
  </si>
  <si>
    <t>Cultural Awareness and Social &amp; Environmental Responsibility</t>
  </si>
  <si>
    <t>Copy &amp; Layout &amp; Studio</t>
  </si>
  <si>
    <t>*The College of Arts &amp; Sciences Social Science requirement contributes 9 credits.</t>
  </si>
  <si>
    <t>Introduction to Digital Media</t>
  </si>
  <si>
    <t>Principles of Micro or Macro</t>
  </si>
  <si>
    <t>A&amp;S Modern Lang Course*</t>
  </si>
  <si>
    <t>(SGR #4)</t>
  </si>
  <si>
    <t>Arts and Sciences Humanities Elective</t>
  </si>
  <si>
    <t>MCOM 160 recommended</t>
  </si>
  <si>
    <t>MCOM 151 recommended</t>
  </si>
  <si>
    <t>Modern Language Course Recommended</t>
  </si>
  <si>
    <t>3-4</t>
  </si>
  <si>
    <t>Major GPA</t>
  </si>
  <si>
    <r>
      <t>Modern Languages</t>
    </r>
    <r>
      <rPr>
        <sz val="9"/>
        <rFont val="Calibri"/>
        <family val="2"/>
        <scheme val="minor"/>
      </rPr>
      <t xml:space="preserve"> (3-14 credits -  completion and competency in</t>
    </r>
    <r>
      <rPr>
        <b/>
        <sz val="9"/>
        <rFont val="Calibri"/>
        <family val="2"/>
        <scheme val="minor"/>
      </rPr>
      <t xml:space="preserve"> 1 language </t>
    </r>
    <r>
      <rPr>
        <sz val="9"/>
        <rFont val="Calibri"/>
        <family val="2"/>
        <scheme val="minor"/>
      </rPr>
      <t>at the 202 level)</t>
    </r>
  </si>
  <si>
    <r>
      <t xml:space="preserve">Humanities  </t>
    </r>
    <r>
      <rPr>
        <u/>
        <sz val="9"/>
        <rFont val="Calibri"/>
        <family val="2"/>
        <scheme val="minor"/>
      </rPr>
      <t>(</t>
    </r>
    <r>
      <rPr>
        <b/>
        <u/>
        <sz val="9"/>
        <rFont val="Calibri"/>
        <family val="2"/>
        <scheme val="minor"/>
      </rPr>
      <t>6 credits</t>
    </r>
    <r>
      <rPr>
        <u/>
        <sz val="9"/>
        <rFont val="Calibri"/>
        <family val="2"/>
        <scheme val="minor"/>
      </rPr>
      <t xml:space="preserve"> satisfied by SGR 4, if non-Modern Lang. classes are taken)</t>
    </r>
  </si>
  <si>
    <r>
      <t>Social Sciences  (8 credits</t>
    </r>
    <r>
      <rPr>
        <u/>
        <sz val="9"/>
        <rFont val="Calibri"/>
        <family val="2"/>
        <scheme val="minor"/>
      </rPr>
      <t>, 6 credits satisfied by SGR 3 courses)</t>
    </r>
  </si>
  <si>
    <r>
      <t xml:space="preserve">Depart. Requirements (24 credits </t>
    </r>
    <r>
      <rPr>
        <u/>
        <sz val="9"/>
        <rFont val="Calibri"/>
        <family val="2"/>
        <scheme val="minor"/>
      </rPr>
      <t>- 18 Social Sci. &amp; 6 Humanities or Social Sci.Electives)*</t>
    </r>
  </si>
  <si>
    <r>
      <t>Upper Division Credits (33 Credits</t>
    </r>
    <r>
      <rPr>
        <u/>
        <sz val="9"/>
        <rFont val="Calibri"/>
        <family val="2"/>
        <scheme val="minor"/>
      </rPr>
      <t xml:space="preserve"> from Major and Non Major Coursework</t>
    </r>
    <r>
      <rPr>
        <b/>
        <u/>
        <sz val="9"/>
        <rFont val="Calibri"/>
        <family val="2"/>
        <scheme val="minor"/>
      </rPr>
      <t>)</t>
    </r>
  </si>
  <si>
    <t>CR</t>
  </si>
  <si>
    <t>SEM</t>
  </si>
  <si>
    <t>GR</t>
  </si>
  <si>
    <t>2014-2015 Undergraduate Catalog Requirements</t>
  </si>
  <si>
    <t>Sample 4 Year Plan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</si>
  <si>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</si>
  <si>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(Must have a different prefix than the courses used to meet SGR 3, 4 and 6)</t>
  </si>
  <si>
    <t xml:space="preserve">Cultural Awareness and Social and Environmental Responsibility         </t>
  </si>
  <si>
    <t xml:space="preserve">Mathematics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</si>
</sst>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</font>
    <font>
      <i/>
      <sz val="9"/>
      <name val="Calibri"/>
      <family val="2"/>
    </font>
    <font>
      <i/>
      <sz val="9"/>
      <color rgb="FF0070C0"/>
      <name val="Calibri"/>
      <family val="2"/>
    </font>
    <font>
      <sz val="8.5"/>
      <name val="Calibri"/>
      <family val="2"/>
    </font>
    <font>
      <sz val="12"/>
      <name val="Calibri"/>
      <family val="2"/>
    </font>
    <font>
      <sz val="8.5"/>
      <color rgb="FF0070C0"/>
      <name val="Calibri"/>
      <family val="2"/>
    </font>
    <font>
      <i/>
      <sz val="8.5"/>
      <color rgb="FF0070C0"/>
      <name val="Calibri"/>
      <family val="2"/>
    </font>
    <font>
      <sz val="7.5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</font>
    <font>
      <u/>
      <sz val="12"/>
      <color theme="10"/>
      <name val="Calibri"/>
      <family val="2"/>
      <scheme val="minor"/>
    </font>
    <font>
      <sz val="7"/>
      <name val="Calibri"/>
      <family val="2"/>
    </font>
    <font>
      <sz val="8"/>
      <name val="Calibri"/>
      <family val="2"/>
      <scheme val="minor"/>
    </font>
    <font>
      <i/>
      <sz val="7.5"/>
      <name val="Calibri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rgb="FFFF0000"/>
      <name val="Calibri"/>
      <family val="2"/>
    </font>
    <font>
      <sz val="9"/>
      <color theme="0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3" xfId="2" applyFont="1" applyFill="1" applyBorder="1"/>
    <xf numFmtId="0" fontId="6" fillId="0" borderId="3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6" fillId="6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6" fillId="3" borderId="3" xfId="1" applyFont="1" applyFill="1" applyBorder="1"/>
    <xf numFmtId="0" fontId="12" fillId="2" borderId="3" xfId="0" applyFont="1" applyFill="1" applyBorder="1"/>
    <xf numFmtId="0" fontId="12" fillId="8" borderId="3" xfId="0" applyFont="1" applyFill="1" applyBorder="1"/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7" fillId="0" borderId="0" xfId="2" applyFont="1" applyAlignment="1">
      <alignment horizontal="right" wrapText="1"/>
    </xf>
    <xf numFmtId="0" fontId="22" fillId="0" borderId="0" xfId="2" applyFont="1" applyFill="1"/>
    <xf numFmtId="2" fontId="18" fillId="0" borderId="2" xfId="2" applyNumberFormat="1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16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" fontId="24" fillId="0" borderId="15" xfId="0" applyNumberFormat="1" applyFont="1" applyFill="1" applyBorder="1" applyAlignment="1">
      <alignment vertical="top" wrapText="1"/>
    </xf>
    <xf numFmtId="1" fontId="21" fillId="0" borderId="15" xfId="2" applyNumberFormat="1" applyFont="1" applyFill="1" applyBorder="1" applyAlignment="1">
      <alignment vertical="top" wrapText="1"/>
    </xf>
    <xf numFmtId="1" fontId="24" fillId="10" borderId="0" xfId="0" applyNumberFormat="1" applyFont="1" applyFill="1" applyBorder="1" applyAlignment="1">
      <alignment vertical="top" wrapText="1"/>
    </xf>
    <xf numFmtId="1" fontId="31" fillId="10" borderId="0" xfId="0" applyNumberFormat="1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vertical="top" wrapText="1"/>
    </xf>
    <xf numFmtId="1" fontId="24" fillId="0" borderId="0" xfId="0" quotePrefix="1" applyNumberFormat="1" applyFont="1" applyFill="1" applyBorder="1" applyAlignment="1">
      <alignment vertical="top" wrapText="1"/>
    </xf>
    <xf numFmtId="1" fontId="21" fillId="0" borderId="0" xfId="2" applyNumberFormat="1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1" fontId="20" fillId="0" borderId="0" xfId="2" applyNumberFormat="1" applyFont="1" applyFill="1" applyBorder="1" applyAlignment="1">
      <alignment vertical="top" wrapText="1"/>
    </xf>
    <xf numFmtId="1" fontId="31" fillId="10" borderId="0" xfId="0" quotePrefix="1" applyNumberFormat="1" applyFont="1" applyFill="1" applyBorder="1" applyAlignment="1">
      <alignment vertical="top" wrapText="1"/>
    </xf>
    <xf numFmtId="1" fontId="31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 wrapText="1"/>
    </xf>
    <xf numFmtId="1" fontId="21" fillId="10" borderId="0" xfId="2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1" fontId="20" fillId="10" borderId="0" xfId="2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6" fillId="9" borderId="3" xfId="3" applyFont="1" applyFill="1" applyBorder="1"/>
    <xf numFmtId="0" fontId="6" fillId="0" borderId="9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49" fontId="9" fillId="0" borderId="3" xfId="2" applyNumberFormat="1" applyFont="1" applyFill="1" applyBorder="1"/>
    <xf numFmtId="49" fontId="6" fillId="0" borderId="3" xfId="2" applyNumberFormat="1" applyFont="1" applyFill="1" applyBorder="1"/>
    <xf numFmtId="49" fontId="6" fillId="0" borderId="11" xfId="2" applyNumberFormat="1" applyFont="1" applyFill="1" applyBorder="1"/>
    <xf numFmtId="49" fontId="6" fillId="0" borderId="12" xfId="2" applyNumberFormat="1" applyFont="1" applyFill="1" applyBorder="1" applyAlignment="1">
      <alignment horizontal="left"/>
    </xf>
    <xf numFmtId="49" fontId="6" fillId="0" borderId="7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49" fontId="6" fillId="0" borderId="5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9" fontId="6" fillId="9" borderId="3" xfId="2" applyNumberFormat="1" applyFont="1" applyFill="1" applyBorder="1"/>
    <xf numFmtId="49" fontId="6" fillId="9" borderId="3" xfId="3" applyNumberFormat="1" applyFont="1" applyFill="1" applyBorder="1"/>
    <xf numFmtId="49" fontId="6" fillId="0" borderId="3" xfId="2" applyNumberFormat="1" applyFont="1" applyFill="1" applyBorder="1" applyAlignment="1">
      <alignment horizontal="left"/>
    </xf>
    <xf numFmtId="49" fontId="6" fillId="9" borderId="3" xfId="0" applyNumberFormat="1" applyFont="1" applyFill="1" applyBorder="1"/>
    <xf numFmtId="49" fontId="6" fillId="0" borderId="5" xfId="2" applyNumberFormat="1" applyFont="1" applyFill="1" applyBorder="1"/>
    <xf numFmtId="49" fontId="15" fillId="0" borderId="11" xfId="2" applyNumberFormat="1" applyFont="1" applyFill="1" applyBorder="1"/>
    <xf numFmtId="49" fontId="12" fillId="0" borderId="0" xfId="2" applyNumberFormat="1" applyFont="1" applyFill="1" applyBorder="1"/>
    <xf numFmtId="0" fontId="6" fillId="0" borderId="5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6" fillId="0" borderId="11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20" fillId="0" borderId="0" xfId="2" applyFont="1" applyBorder="1"/>
    <xf numFmtId="0" fontId="6" fillId="0" borderId="17" xfId="2" applyNumberFormat="1" applyFont="1" applyFill="1" applyBorder="1" applyAlignment="1">
      <alignment horizontal="center"/>
    </xf>
    <xf numFmtId="49" fontId="6" fillId="9" borderId="18" xfId="2" applyNumberFormat="1" applyFont="1" applyFill="1" applyBorder="1"/>
    <xf numFmtId="164" fontId="23" fillId="0" borderId="0" xfId="2" applyNumberFormat="1" applyFont="1" applyFill="1" applyBorder="1" applyAlignment="1">
      <alignment horizontal="center"/>
    </xf>
    <xf numFmtId="0" fontId="20" fillId="0" borderId="2" xfId="2" applyFont="1" applyBorder="1"/>
    <xf numFmtId="0" fontId="6" fillId="11" borderId="0" xfId="2" applyFont="1" applyFill="1" applyBorder="1"/>
    <xf numFmtId="0" fontId="6" fillId="11" borderId="0" xfId="2" applyFont="1" applyFill="1" applyBorder="1" applyAlignment="1"/>
    <xf numFmtId="0" fontId="6" fillId="0" borderId="3" xfId="24" applyFont="1" applyFill="1" applyBorder="1" applyAlignment="1">
      <alignment horizontal="center"/>
    </xf>
    <xf numFmtId="0" fontId="6" fillId="0" borderId="3" xfId="24" applyFont="1" applyFill="1" applyBorder="1" applyAlignment="1">
      <alignment horizontal="center"/>
    </xf>
    <xf numFmtId="0" fontId="6" fillId="0" borderId="6" xfId="24" applyFont="1" applyFill="1" applyBorder="1" applyAlignment="1">
      <alignment horizontal="center"/>
    </xf>
    <xf numFmtId="0" fontId="35" fillId="0" borderId="10" xfId="24" applyFont="1" applyFill="1" applyBorder="1" applyAlignment="1">
      <alignment horizontal="left" vertical="top"/>
    </xf>
    <xf numFmtId="0" fontId="6" fillId="9" borderId="0" xfId="2" applyNumberFormat="1" applyFont="1" applyFill="1" applyBorder="1" applyAlignment="1">
      <alignment horizontal="center"/>
    </xf>
    <xf numFmtId="0" fontId="6" fillId="12" borderId="3" xfId="24" applyFont="1" applyFill="1" applyBorder="1" applyAlignment="1">
      <alignment horizontal="center"/>
    </xf>
    <xf numFmtId="0" fontId="6" fillId="12" borderId="6" xfId="2" applyNumberFormat="1" applyFont="1" applyFill="1" applyBorder="1" applyAlignment="1">
      <alignment horizontal="center"/>
    </xf>
    <xf numFmtId="0" fontId="12" fillId="12" borderId="3" xfId="2" applyFont="1" applyFill="1" applyBorder="1" applyAlignment="1">
      <alignment horizontal="left"/>
    </xf>
    <xf numFmtId="0" fontId="6" fillId="12" borderId="3" xfId="2" applyNumberFormat="1" applyFont="1" applyFill="1" applyBorder="1" applyAlignment="1">
      <alignment horizontal="center"/>
    </xf>
    <xf numFmtId="0" fontId="12" fillId="12" borderId="18" xfId="2" applyFont="1" applyFill="1" applyBorder="1" applyAlignment="1">
      <alignment horizontal="left" wrapText="1"/>
    </xf>
    <xf numFmtId="0" fontId="6" fillId="12" borderId="19" xfId="2" applyNumberFormat="1" applyFont="1" applyFill="1" applyBorder="1" applyAlignment="1">
      <alignment horizontal="center"/>
    </xf>
    <xf numFmtId="0" fontId="36" fillId="12" borderId="0" xfId="0" applyFont="1" applyFill="1"/>
    <xf numFmtId="0" fontId="6" fillId="12" borderId="5" xfId="2" applyNumberFormat="1" applyFont="1" applyFill="1" applyBorder="1" applyAlignment="1">
      <alignment horizontal="center"/>
    </xf>
    <xf numFmtId="0" fontId="6" fillId="12" borderId="4" xfId="2" applyNumberFormat="1" applyFont="1" applyFill="1" applyBorder="1" applyAlignment="1">
      <alignment horizontal="center"/>
    </xf>
    <xf numFmtId="49" fontId="12" fillId="12" borderId="3" xfId="2" applyNumberFormat="1" applyFont="1" applyFill="1" applyBorder="1" applyAlignment="1">
      <alignment horizontal="left" vertical="top" wrapText="1"/>
    </xf>
    <xf numFmtId="49" fontId="12" fillId="12" borderId="3" xfId="2" applyNumberFormat="1" applyFont="1" applyFill="1" applyBorder="1" applyAlignment="1">
      <alignment horizontal="left"/>
    </xf>
    <xf numFmtId="0" fontId="6" fillId="12" borderId="10" xfId="2" applyNumberFormat="1" applyFont="1" applyFill="1" applyBorder="1" applyAlignment="1">
      <alignment horizontal="center"/>
    </xf>
    <xf numFmtId="0" fontId="6" fillId="12" borderId="3" xfId="2" applyNumberFormat="1" applyFont="1" applyFill="1" applyBorder="1" applyAlignment="1">
      <alignment horizontal="center" wrapText="1"/>
    </xf>
    <xf numFmtId="49" fontId="12" fillId="12" borderId="3" xfId="2" quotePrefix="1" applyNumberFormat="1" applyFont="1" applyFill="1" applyBorder="1" applyAlignment="1">
      <alignment horizontal="left"/>
    </xf>
    <xf numFmtId="49" fontId="12" fillId="12" borderId="3" xfId="2" quotePrefix="1" applyNumberFormat="1" applyFont="1" applyFill="1" applyBorder="1" applyAlignment="1">
      <alignment horizontal="left" wrapText="1"/>
    </xf>
    <xf numFmtId="49" fontId="12" fillId="12" borderId="3" xfId="2" applyNumberFormat="1" applyFont="1" applyFill="1" applyBorder="1" applyAlignment="1">
      <alignment horizontal="left" wrapText="1"/>
    </xf>
    <xf numFmtId="0" fontId="12" fillId="0" borderId="14" xfId="2" applyFont="1" applyFill="1" applyBorder="1" applyAlignment="1">
      <alignment horizontal="left"/>
    </xf>
    <xf numFmtId="49" fontId="12" fillId="12" borderId="3" xfId="2" applyNumberFormat="1" applyFont="1" applyFill="1" applyBorder="1" applyAlignment="1">
      <alignment horizontal="left" vertical="top" wrapText="1" shrinkToFit="1"/>
    </xf>
    <xf numFmtId="0" fontId="6" fillId="12" borderId="4" xfId="2" applyNumberFormat="1" applyFont="1" applyFill="1" applyBorder="1" applyAlignment="1">
      <alignment horizontal="center" wrapText="1"/>
    </xf>
    <xf numFmtId="0" fontId="12" fillId="0" borderId="3" xfId="24" applyFont="1" applyFill="1" applyBorder="1" applyAlignment="1">
      <alignment horizontal="left"/>
    </xf>
    <xf numFmtId="0" fontId="6" fillId="0" borderId="0" xfId="0" applyFont="1" applyFill="1" applyBorder="1"/>
    <xf numFmtId="0" fontId="6" fillId="14" borderId="3" xfId="3" applyFont="1" applyFill="1" applyBorder="1"/>
    <xf numFmtId="49" fontId="6" fillId="14" borderId="3" xfId="2" applyNumberFormat="1" applyFont="1" applyFill="1" applyBorder="1" applyAlignment="1"/>
    <xf numFmtId="49" fontId="6" fillId="15" borderId="3" xfId="2" applyNumberFormat="1" applyFont="1" applyFill="1" applyBorder="1"/>
    <xf numFmtId="0" fontId="6" fillId="16" borderId="3" xfId="2" applyFont="1" applyFill="1" applyBorder="1" applyAlignment="1">
      <alignment horizontal="left" wrapText="1"/>
    </xf>
    <xf numFmtId="0" fontId="6" fillId="16" borderId="3" xfId="2" applyFont="1" applyFill="1" applyBorder="1" applyAlignment="1">
      <alignment horizontal="left" vertical="top" wrapText="1"/>
    </xf>
    <xf numFmtId="49" fontId="6" fillId="16" borderId="3" xfId="2" applyNumberFormat="1" applyFont="1" applyFill="1" applyBorder="1" applyAlignment="1">
      <alignment wrapText="1"/>
    </xf>
    <xf numFmtId="0" fontId="6" fillId="16" borderId="3" xfId="2" applyFont="1" applyFill="1" applyBorder="1" applyAlignment="1">
      <alignment horizontal="left"/>
    </xf>
    <xf numFmtId="49" fontId="6" fillId="16" borderId="3" xfId="0" applyNumberFormat="1" applyFont="1" applyFill="1" applyBorder="1" applyAlignment="1">
      <alignment wrapText="1"/>
    </xf>
    <xf numFmtId="49" fontId="6" fillId="16" borderId="18" xfId="0" applyNumberFormat="1" applyFont="1" applyFill="1" applyBorder="1" applyAlignment="1">
      <alignment wrapText="1"/>
    </xf>
    <xf numFmtId="0" fontId="6" fillId="12" borderId="21" xfId="2" applyNumberFormat="1" applyFont="1" applyFill="1" applyBorder="1" applyAlignment="1">
      <alignment horizontal="center"/>
    </xf>
    <xf numFmtId="0" fontId="40" fillId="0" borderId="0" xfId="2" applyFont="1" applyFill="1" applyBorder="1" applyAlignment="1"/>
    <xf numFmtId="49" fontId="39" fillId="16" borderId="3" xfId="0" applyNumberFormat="1" applyFont="1" applyFill="1" applyBorder="1" applyAlignment="1">
      <alignment wrapText="1"/>
    </xf>
    <xf numFmtId="0" fontId="39" fillId="16" borderId="3" xfId="2" applyFont="1" applyFill="1" applyBorder="1" applyAlignment="1">
      <alignment horizontal="left" vertical="top" wrapText="1"/>
    </xf>
    <xf numFmtId="1" fontId="24" fillId="0" borderId="28" xfId="0" applyNumberFormat="1" applyFont="1" applyFill="1" applyBorder="1" applyAlignment="1">
      <alignment vertical="top" wrapText="1"/>
    </xf>
    <xf numFmtId="1" fontId="27" fillId="10" borderId="22" xfId="0" applyNumberFormat="1" applyFont="1" applyFill="1" applyBorder="1" applyAlignment="1">
      <alignment vertical="top"/>
    </xf>
    <xf numFmtId="1" fontId="24" fillId="0" borderId="22" xfId="0" applyNumberFormat="1" applyFont="1" applyFill="1" applyBorder="1" applyAlignment="1">
      <alignment vertical="top" wrapText="1"/>
    </xf>
    <xf numFmtId="1" fontId="27" fillId="10" borderId="22" xfId="0" applyNumberFormat="1" applyFont="1" applyFill="1" applyBorder="1" applyAlignment="1">
      <alignment vertical="top" wrapText="1"/>
    </xf>
    <xf numFmtId="1" fontId="24" fillId="0" borderId="0" xfId="0" applyNumberFormat="1" applyFont="1" applyBorder="1" applyAlignment="1">
      <alignment vertical="top" wrapText="1"/>
    </xf>
    <xf numFmtId="1" fontId="28" fillId="0" borderId="22" xfId="0" applyNumberFormat="1" applyFont="1" applyFill="1" applyBorder="1" applyAlignment="1">
      <alignment vertical="top" wrapText="1"/>
    </xf>
    <xf numFmtId="1" fontId="24" fillId="0" borderId="0" xfId="0" applyNumberFormat="1" applyFont="1" applyBorder="1" applyAlignment="1">
      <alignment vertical="top"/>
    </xf>
    <xf numFmtId="1" fontId="24" fillId="10" borderId="0" xfId="0" applyNumberFormat="1" applyFont="1" applyFill="1" applyBorder="1" applyAlignment="1">
      <alignment vertical="top"/>
    </xf>
    <xf numFmtId="1" fontId="24" fillId="0" borderId="22" xfId="0" applyNumberFormat="1" applyFont="1" applyBorder="1" applyAlignment="1">
      <alignment vertical="top"/>
    </xf>
    <xf numFmtId="1" fontId="29" fillId="0" borderId="22" xfId="0" applyNumberFormat="1" applyFont="1" applyBorder="1" applyAlignment="1">
      <alignment vertical="top"/>
    </xf>
    <xf numFmtId="1" fontId="33" fillId="0" borderId="23" xfId="3" applyNumberFormat="1" applyFont="1" applyFill="1" applyBorder="1" applyAlignment="1">
      <alignment vertical="top"/>
    </xf>
    <xf numFmtId="1" fontId="24" fillId="0" borderId="1" xfId="0" applyNumberFormat="1" applyFont="1" applyFill="1" applyBorder="1" applyAlignment="1">
      <alignment vertical="top" wrapText="1"/>
    </xf>
    <xf numFmtId="1" fontId="24" fillId="0" borderId="29" xfId="0" applyNumberFormat="1" applyFont="1" applyFill="1" applyBorder="1" applyAlignment="1">
      <alignment horizontal="center" vertical="top" wrapText="1"/>
    </xf>
    <xf numFmtId="1" fontId="24" fillId="10" borderId="20" xfId="0" applyNumberFormat="1" applyFont="1" applyFill="1" applyBorder="1" applyAlignment="1">
      <alignment horizontal="center" vertical="top" wrapText="1"/>
    </xf>
    <xf numFmtId="1" fontId="24" fillId="0" borderId="20" xfId="0" applyNumberFormat="1" applyFont="1" applyFill="1" applyBorder="1" applyAlignment="1">
      <alignment horizontal="center" vertical="top" wrapText="1"/>
    </xf>
    <xf numFmtId="1" fontId="24" fillId="0" borderId="20" xfId="0" quotePrefix="1" applyNumberFormat="1" applyFont="1" applyFill="1" applyBorder="1" applyAlignment="1">
      <alignment horizontal="center" vertical="top" wrapText="1"/>
    </xf>
    <xf numFmtId="1" fontId="28" fillId="0" borderId="20" xfId="0" applyNumberFormat="1" applyFont="1" applyFill="1" applyBorder="1" applyAlignment="1">
      <alignment horizontal="center" vertical="top" wrapText="1"/>
    </xf>
    <xf numFmtId="1" fontId="24" fillId="0" borderId="24" xfId="0" quotePrefix="1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6" fillId="9" borderId="4" xfId="2" applyFont="1" applyFill="1" applyBorder="1"/>
    <xf numFmtId="0" fontId="6" fillId="0" borderId="32" xfId="2" applyFont="1" applyFill="1" applyBorder="1" applyAlignment="1">
      <alignment horizontal="center"/>
    </xf>
    <xf numFmtId="0" fontId="6" fillId="14" borderId="0" xfId="2" applyFont="1" applyFill="1" applyBorder="1"/>
    <xf numFmtId="0" fontId="6" fillId="0" borderId="21" xfId="24" applyFont="1" applyFill="1" applyBorder="1" applyAlignment="1">
      <alignment horizontal="center"/>
    </xf>
    <xf numFmtId="49" fontId="6" fillId="14" borderId="4" xfId="2" applyNumberFormat="1" applyFont="1" applyFill="1" applyBorder="1" applyAlignment="1"/>
    <xf numFmtId="0" fontId="6" fillId="0" borderId="5" xfId="24" applyFont="1" applyFill="1" applyBorder="1" applyAlignment="1">
      <alignment horizontal="center"/>
    </xf>
    <xf numFmtId="49" fontId="6" fillId="13" borderId="5" xfId="2" applyNumberFormat="1" applyFont="1" applyFill="1" applyBorder="1" applyAlignment="1">
      <alignment wrapText="1"/>
    </xf>
    <xf numFmtId="49" fontId="12" fillId="12" borderId="6" xfId="2" applyNumberFormat="1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Border="1"/>
    <xf numFmtId="0" fontId="6" fillId="0" borderId="0" xfId="24" applyFont="1" applyFill="1" applyBorder="1" applyAlignment="1">
      <alignment horizontal="center"/>
    </xf>
    <xf numFmtId="0" fontId="12" fillId="0" borderId="11" xfId="2" applyNumberFormat="1" applyFont="1" applyFill="1" applyBorder="1" applyAlignment="1">
      <alignment horizontal="center"/>
    </xf>
    <xf numFmtId="49" fontId="6" fillId="9" borderId="5" xfId="2" applyNumberFormat="1" applyFont="1" applyFill="1" applyBorder="1" applyAlignment="1">
      <alignment wrapText="1"/>
    </xf>
    <xf numFmtId="0" fontId="6" fillId="14" borderId="3" xfId="2" applyFont="1" applyFill="1" applyBorder="1"/>
    <xf numFmtId="49" fontId="6" fillId="9" borderId="3" xfId="2" applyNumberFormat="1" applyFont="1" applyFill="1" applyBorder="1" applyAlignment="1">
      <alignment vertical="top" wrapText="1"/>
    </xf>
    <xf numFmtId="0" fontId="39" fillId="16" borderId="3" xfId="2" applyFont="1" applyFill="1" applyBorder="1" applyAlignment="1">
      <alignment horizontal="left" wrapText="1"/>
    </xf>
    <xf numFmtId="0" fontId="6" fillId="12" borderId="21" xfId="24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vertical="top" wrapText="1"/>
    </xf>
    <xf numFmtId="1" fontId="20" fillId="0" borderId="1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45" fillId="10" borderId="0" xfId="0" applyFont="1" applyFill="1" applyBorder="1" applyAlignment="1">
      <alignment horizontal="left" vertical="top"/>
    </xf>
    <xf numFmtId="0" fontId="16" fillId="10" borderId="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0" fontId="46" fillId="10" borderId="0" xfId="0" applyFont="1" applyFill="1" applyBorder="1" applyAlignment="1">
      <alignment horizontal="left" vertical="top"/>
    </xf>
    <xf numFmtId="0" fontId="16" fillId="10" borderId="20" xfId="0" applyFont="1" applyFill="1" applyBorder="1" applyAlignment="1">
      <alignment vertical="top" wrapText="1"/>
    </xf>
    <xf numFmtId="1" fontId="19" fillId="10" borderId="22" xfId="0" applyNumberFormat="1" applyFont="1" applyFill="1" applyBorder="1" applyAlignment="1">
      <alignment horizontal="left" vertical="top"/>
    </xf>
    <xf numFmtId="0" fontId="19" fillId="10" borderId="22" xfId="3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vertical="top" indent="1"/>
    </xf>
    <xf numFmtId="0" fontId="45" fillId="0" borderId="0" xfId="0" applyFont="1" applyFill="1" applyBorder="1" applyAlignment="1">
      <alignment horizontal="left" vertical="top"/>
    </xf>
    <xf numFmtId="1" fontId="48" fillId="0" borderId="22" xfId="0" applyNumberFormat="1" applyFont="1" applyFill="1" applyBorder="1" applyAlignment="1">
      <alignment horizontal="left" vertical="top"/>
    </xf>
    <xf numFmtId="0" fontId="33" fillId="0" borderId="22" xfId="0" applyFont="1" applyBorder="1" applyAlignment="1">
      <alignment horizontal="left" indent="1"/>
    </xf>
    <xf numFmtId="0" fontId="33" fillId="0" borderId="22" xfId="3" applyFont="1" applyBorder="1" applyAlignment="1">
      <alignment horizontal="left" vertical="top" indent="1"/>
    </xf>
    <xf numFmtId="1" fontId="33" fillId="0" borderId="22" xfId="3" applyNumberFormat="1" applyFont="1" applyFill="1" applyBorder="1" applyAlignment="1">
      <alignment horizontal="left" vertical="top" indent="1"/>
    </xf>
    <xf numFmtId="0" fontId="33" fillId="0" borderId="23" xfId="3" applyFont="1" applyBorder="1" applyAlignment="1">
      <alignment horizontal="left" indent="1"/>
    </xf>
    <xf numFmtId="0" fontId="45" fillId="0" borderId="1" xfId="0" applyFont="1" applyFill="1" applyBorder="1" applyAlignment="1">
      <alignment horizontal="left" vertical="top" wrapText="1" indent="1"/>
    </xf>
    <xf numFmtId="0" fontId="6" fillId="12" borderId="0" xfId="2" applyFont="1" applyFill="1" applyBorder="1"/>
    <xf numFmtId="0" fontId="49" fillId="0" borderId="0" xfId="0" applyFont="1" applyBorder="1"/>
    <xf numFmtId="49" fontId="6" fillId="9" borderId="5" xfId="2" applyNumberFormat="1" applyFont="1" applyFill="1" applyBorder="1" applyAlignment="1">
      <alignment vertical="top" wrapText="1"/>
    </xf>
    <xf numFmtId="49" fontId="52" fillId="12" borderId="3" xfId="2" applyNumberFormat="1" applyFont="1" applyFill="1" applyBorder="1" applyAlignment="1">
      <alignment horizontal="left" wrapText="1" shrinkToFit="1"/>
    </xf>
    <xf numFmtId="0" fontId="19" fillId="0" borderId="0" xfId="0" applyFont="1" applyBorder="1"/>
    <xf numFmtId="1" fontId="21" fillId="0" borderId="0" xfId="0" applyNumberFormat="1" applyFont="1" applyFill="1" applyBorder="1" applyAlignment="1">
      <alignment vertical="top" wrapText="1"/>
    </xf>
    <xf numFmtId="0" fontId="33" fillId="0" borderId="0" xfId="3" applyFont="1" applyBorder="1"/>
    <xf numFmtId="0" fontId="33" fillId="0" borderId="0" xfId="0" applyFont="1" applyBorder="1"/>
    <xf numFmtId="49" fontId="9" fillId="0" borderId="35" xfId="2" applyNumberFormat="1" applyFont="1" applyFill="1" applyBorder="1"/>
    <xf numFmtId="0" fontId="10" fillId="0" borderId="36" xfId="2" applyNumberFormat="1" applyFont="1" applyFill="1" applyBorder="1" applyAlignment="1">
      <alignment horizontal="center"/>
    </xf>
    <xf numFmtId="0" fontId="10" fillId="0" borderId="7" xfId="2" applyNumberFormat="1" applyFont="1" applyFill="1" applyBorder="1" applyAlignment="1">
      <alignment horizontal="center"/>
    </xf>
    <xf numFmtId="0" fontId="10" fillId="0" borderId="7" xfId="2" applyNumberFormat="1" applyFont="1" applyFill="1" applyBorder="1" applyAlignment="1">
      <alignment horizontal="center" wrapText="1"/>
    </xf>
    <xf numFmtId="49" fontId="6" fillId="0" borderId="35" xfId="2" applyNumberFormat="1" applyFont="1" applyFill="1" applyBorder="1" applyAlignment="1">
      <alignment horizontal="left"/>
    </xf>
    <xf numFmtId="0" fontId="12" fillId="3" borderId="3" xfId="1" applyFont="1" applyFill="1" applyBorder="1" applyAlignment="1">
      <alignment vertical="top" wrapText="1"/>
    </xf>
    <xf numFmtId="0" fontId="34" fillId="12" borderId="3" xfId="2" applyFont="1" applyFill="1" applyBorder="1" applyAlignment="1">
      <alignment horizontal="left"/>
    </xf>
    <xf numFmtId="49" fontId="43" fillId="0" borderId="7" xfId="2" applyNumberFormat="1" applyFont="1" applyFill="1" applyBorder="1" applyAlignment="1">
      <alignment horizontal="left"/>
    </xf>
    <xf numFmtId="0" fontId="6" fillId="19" borderId="3" xfId="3" applyFont="1" applyFill="1" applyBorder="1"/>
    <xf numFmtId="49" fontId="6" fillId="9" borderId="5" xfId="2" applyNumberFormat="1" applyFont="1" applyFill="1" applyBorder="1"/>
    <xf numFmtId="49" fontId="6" fillId="9" borderId="5" xfId="2" applyNumberFormat="1" applyFont="1" applyFill="1" applyBorder="1" applyAlignment="1">
      <alignment horizontal="left"/>
    </xf>
    <xf numFmtId="0" fontId="9" fillId="0" borderId="18" xfId="2" applyFont="1" applyFill="1" applyBorder="1"/>
    <xf numFmtId="0" fontId="6" fillId="0" borderId="8" xfId="2" applyFont="1" applyFill="1" applyBorder="1" applyAlignment="1">
      <alignment horizontal="center"/>
    </xf>
    <xf numFmtId="49" fontId="9" fillId="0" borderId="18" xfId="2" applyNumberFormat="1" applyFont="1" applyFill="1" applyBorder="1"/>
    <xf numFmtId="49" fontId="6" fillId="0" borderId="19" xfId="2" applyNumberFormat="1" applyFont="1" applyFill="1" applyBorder="1"/>
    <xf numFmtId="0" fontId="11" fillId="0" borderId="32" xfId="2" applyFont="1" applyFill="1" applyBorder="1" applyAlignment="1">
      <alignment horizontal="center"/>
    </xf>
    <xf numFmtId="0" fontId="10" fillId="0" borderId="35" xfId="2" applyNumberFormat="1" applyFont="1" applyFill="1" applyBorder="1" applyAlignment="1">
      <alignment horizontal="center"/>
    </xf>
    <xf numFmtId="49" fontId="6" fillId="0" borderId="7" xfId="2" applyNumberFormat="1" applyFont="1" applyFill="1" applyBorder="1"/>
    <xf numFmtId="0" fontId="6" fillId="0" borderId="4" xfId="2" applyFont="1" applyFill="1" applyBorder="1"/>
    <xf numFmtId="0" fontId="21" fillId="0" borderId="0" xfId="2" applyFont="1" applyAlignment="1">
      <alignment horizontal="right" wrapText="1"/>
    </xf>
    <xf numFmtId="0" fontId="7" fillId="0" borderId="0" xfId="2" applyFont="1" applyAlignment="1">
      <alignment horizontal="right" wrapText="1"/>
    </xf>
    <xf numFmtId="0" fontId="49" fillId="0" borderId="0" xfId="0" applyFont="1"/>
    <xf numFmtId="0" fontId="55" fillId="0" borderId="0" xfId="0" applyFont="1"/>
    <xf numFmtId="0" fontId="49" fillId="0" borderId="11" xfId="0" applyFont="1" applyBorder="1"/>
    <xf numFmtId="0" fontId="56" fillId="0" borderId="0" xfId="0" applyFont="1"/>
    <xf numFmtId="0" fontId="57" fillId="0" borderId="0" xfId="0" applyFont="1" applyFill="1" applyBorder="1"/>
    <xf numFmtId="0" fontId="58" fillId="0" borderId="0" xfId="2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22" fillId="0" borderId="0" xfId="24" applyFont="1" applyFill="1" applyBorder="1"/>
    <xf numFmtId="0" fontId="57" fillId="0" borderId="0" xfId="0" applyFont="1" applyFill="1" applyBorder="1" applyAlignment="1">
      <alignment horizontal="center"/>
    </xf>
    <xf numFmtId="0" fontId="22" fillId="2" borderId="3" xfId="0" applyFont="1" applyFill="1" applyBorder="1"/>
    <xf numFmtId="0" fontId="22" fillId="2" borderId="3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center"/>
    </xf>
    <xf numFmtId="0" fontId="22" fillId="14" borderId="3" xfId="3" applyFont="1" applyFill="1" applyBorder="1"/>
    <xf numFmtId="0" fontId="22" fillId="11" borderId="3" xfId="0" applyFont="1" applyFill="1" applyBorder="1"/>
    <xf numFmtId="0" fontId="22" fillId="14" borderId="4" xfId="24" applyFont="1" applyFill="1" applyBorder="1" applyAlignment="1">
      <alignment horizontal="center"/>
    </xf>
    <xf numFmtId="0" fontId="22" fillId="14" borderId="3" xfId="24" applyFont="1" applyFill="1" applyBorder="1" applyAlignment="1">
      <alignment horizontal="center"/>
    </xf>
    <xf numFmtId="0" fontId="59" fillId="14" borderId="3" xfId="3" applyFont="1" applyFill="1" applyBorder="1"/>
    <xf numFmtId="0" fontId="59" fillId="11" borderId="3" xfId="0" applyFont="1" applyFill="1" applyBorder="1"/>
    <xf numFmtId="0" fontId="59" fillId="14" borderId="4" xfId="24" applyFont="1" applyFill="1" applyBorder="1" applyAlignment="1">
      <alignment horizontal="center"/>
    </xf>
    <xf numFmtId="0" fontId="59" fillId="14" borderId="3" xfId="24" applyFont="1" applyFill="1" applyBorder="1" applyAlignment="1">
      <alignment horizontal="center"/>
    </xf>
    <xf numFmtId="0" fontId="22" fillId="0" borderId="11" xfId="0" applyFont="1" applyFill="1" applyBorder="1"/>
    <xf numFmtId="0" fontId="22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57" fillId="0" borderId="7" xfId="0" quotePrefix="1" applyFont="1" applyFill="1" applyBorder="1" applyAlignment="1">
      <alignment horizontal="center"/>
    </xf>
    <xf numFmtId="0" fontId="59" fillId="14" borderId="3" xfId="24" applyFont="1" applyFill="1" applyBorder="1" applyAlignment="1">
      <alignment horizontal="left"/>
    </xf>
    <xf numFmtId="0" fontId="22" fillId="0" borderId="8" xfId="0" applyFont="1" applyFill="1" applyBorder="1"/>
    <xf numFmtId="49" fontId="22" fillId="2" borderId="3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22" fillId="9" borderId="3" xfId="0" applyFont="1" applyFill="1" applyBorder="1"/>
    <xf numFmtId="0" fontId="22" fillId="9" borderId="3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left"/>
    </xf>
    <xf numFmtId="0" fontId="22" fillId="8" borderId="3" xfId="0" applyFont="1" applyFill="1" applyBorder="1"/>
    <xf numFmtId="0" fontId="22" fillId="2" borderId="3" xfId="0" applyFont="1" applyFill="1" applyBorder="1" applyAlignment="1">
      <alignment horizontal="left" wrapText="1"/>
    </xf>
    <xf numFmtId="0" fontId="22" fillId="8" borderId="6" xfId="0" applyFont="1" applyFill="1" applyBorder="1"/>
    <xf numFmtId="0" fontId="22" fillId="8" borderId="6" xfId="0" applyFont="1" applyFill="1" applyBorder="1" applyAlignment="1"/>
    <xf numFmtId="0" fontId="22" fillId="8" borderId="6" xfId="0" applyFont="1" applyFill="1" applyBorder="1" applyAlignment="1">
      <alignment horizontal="center"/>
    </xf>
    <xf numFmtId="0" fontId="22" fillId="8" borderId="5" xfId="0" applyFont="1" applyFill="1" applyBorder="1" applyAlignment="1">
      <alignment vertical="top" wrapText="1"/>
    </xf>
    <xf numFmtId="0" fontId="22" fillId="8" borderId="5" xfId="0" applyFont="1" applyFill="1" applyBorder="1"/>
    <xf numFmtId="0" fontId="22" fillId="8" borderId="3" xfId="0" applyFont="1" applyFill="1" applyBorder="1" applyAlignment="1">
      <alignment horizontal="center"/>
    </xf>
    <xf numFmtId="0" fontId="58" fillId="0" borderId="7" xfId="0" applyFont="1" applyFill="1" applyBorder="1" applyAlignment="1">
      <alignment horizontal="left"/>
    </xf>
    <xf numFmtId="0" fontId="57" fillId="0" borderId="7" xfId="1" quotePrefix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2" fillId="3" borderId="3" xfId="1" applyFont="1" applyFill="1" applyBorder="1"/>
    <xf numFmtId="0" fontId="22" fillId="3" borderId="3" xfId="1" applyFont="1" applyFill="1" applyBorder="1" applyAlignment="1">
      <alignment horizontal="center"/>
    </xf>
    <xf numFmtId="0" fontId="22" fillId="8" borderId="3" xfId="0" applyFont="1" applyFill="1" applyBorder="1" applyAlignment="1">
      <alignment horizontal="left"/>
    </xf>
    <xf numFmtId="0" fontId="22" fillId="0" borderId="11" xfId="1" applyFont="1" applyFill="1" applyBorder="1"/>
    <xf numFmtId="0" fontId="22" fillId="0" borderId="0" xfId="1" applyFont="1" applyFill="1" applyBorder="1"/>
    <xf numFmtId="0" fontId="22" fillId="0" borderId="0" xfId="1" applyFont="1" applyFill="1" applyBorder="1" applyAlignment="1">
      <alignment horizontal="left"/>
    </xf>
    <xf numFmtId="0" fontId="58" fillId="0" borderId="0" xfId="1" applyFont="1" applyFill="1" applyBorder="1" applyAlignment="1">
      <alignment horizontal="left"/>
    </xf>
    <xf numFmtId="0" fontId="22" fillId="3" borderId="3" xfId="1" applyFont="1" applyFill="1" applyBorder="1" applyAlignment="1">
      <alignment wrapText="1"/>
    </xf>
    <xf numFmtId="49" fontId="22" fillId="18" borderId="3" xfId="24" applyNumberFormat="1" applyFont="1" applyFill="1" applyBorder="1" applyAlignment="1">
      <alignment horizontal="left" vertical="top" wrapText="1"/>
    </xf>
    <xf numFmtId="0" fontId="58" fillId="17" borderId="3" xfId="0" applyFont="1" applyFill="1" applyBorder="1"/>
    <xf numFmtId="0" fontId="58" fillId="17" borderId="3" xfId="0" applyFont="1" applyFill="1" applyBorder="1" applyAlignment="1">
      <alignment horizontal="center"/>
    </xf>
    <xf numFmtId="0" fontId="58" fillId="17" borderId="3" xfId="0" applyFont="1" applyFill="1" applyBorder="1" applyAlignment="1">
      <alignment horizontal="left" indent="3"/>
    </xf>
    <xf numFmtId="0" fontId="22" fillId="17" borderId="3" xfId="0" applyFont="1" applyFill="1" applyBorder="1"/>
    <xf numFmtId="0" fontId="22" fillId="17" borderId="3" xfId="0" applyFont="1" applyFill="1" applyBorder="1" applyAlignment="1">
      <alignment horizontal="center"/>
    </xf>
    <xf numFmtId="0" fontId="58" fillId="0" borderId="7" xfId="1" applyFont="1" applyFill="1" applyBorder="1" applyAlignment="1">
      <alignment horizontal="left"/>
    </xf>
    <xf numFmtId="0" fontId="22" fillId="0" borderId="7" xfId="1" applyFont="1" applyFill="1" applyBorder="1" applyAlignment="1">
      <alignment horizontal="center"/>
    </xf>
    <xf numFmtId="0" fontId="22" fillId="17" borderId="3" xfId="0" applyFont="1" applyFill="1" applyBorder="1" applyAlignment="1">
      <alignment horizontal="left" indent="3"/>
    </xf>
    <xf numFmtId="49" fontId="22" fillId="13" borderId="5" xfId="2" applyNumberFormat="1" applyFont="1" applyFill="1" applyBorder="1" applyAlignment="1">
      <alignment horizontal="left" wrapText="1"/>
    </xf>
    <xf numFmtId="49" fontId="22" fillId="13" borderId="5" xfId="2" applyNumberFormat="1" applyFont="1" applyFill="1" applyBorder="1" applyAlignment="1">
      <alignment horizontal="left"/>
    </xf>
    <xf numFmtId="0" fontId="22" fillId="13" borderId="5" xfId="2" applyNumberFormat="1" applyFont="1" applyFill="1" applyBorder="1" applyAlignment="1">
      <alignment horizontal="center"/>
    </xf>
    <xf numFmtId="0" fontId="22" fillId="7" borderId="3" xfId="1" applyFont="1" applyFill="1" applyBorder="1"/>
    <xf numFmtId="0" fontId="22" fillId="7" borderId="3" xfId="1" applyFont="1" applyFill="1" applyBorder="1" applyAlignment="1">
      <alignment horizontal="left"/>
    </xf>
    <xf numFmtId="0" fontId="22" fillId="7" borderId="3" xfId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11" xfId="2" applyFont="1" applyFill="1" applyBorder="1"/>
    <xf numFmtId="0" fontId="22" fillId="0" borderId="0" xfId="2" applyFont="1" applyFill="1" applyBorder="1"/>
    <xf numFmtId="0" fontId="57" fillId="0" borderId="7" xfId="0" applyFont="1" applyFill="1" applyBorder="1"/>
    <xf numFmtId="0" fontId="22" fillId="0" borderId="7" xfId="0" applyFont="1" applyFill="1" applyBorder="1"/>
    <xf numFmtId="0" fontId="57" fillId="0" borderId="7" xfId="2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57" fillId="0" borderId="0" xfId="24" applyFont="1" applyFill="1" applyBorder="1" applyAlignment="1">
      <alignment horizontal="center"/>
    </xf>
    <xf numFmtId="49" fontId="22" fillId="12" borderId="5" xfId="2" applyNumberFormat="1" applyFont="1" applyFill="1" applyBorder="1"/>
    <xf numFmtId="0" fontId="22" fillId="12" borderId="5" xfId="2" applyNumberFormat="1" applyFont="1" applyFill="1" applyBorder="1" applyAlignment="1">
      <alignment horizontal="center"/>
    </xf>
    <xf numFmtId="0" fontId="61" fillId="12" borderId="0" xfId="0" applyFont="1" applyFill="1" applyBorder="1"/>
    <xf numFmtId="0" fontId="22" fillId="12" borderId="0" xfId="2" applyFont="1" applyFill="1" applyBorder="1" applyAlignment="1">
      <alignment horizontal="left"/>
    </xf>
    <xf numFmtId="0" fontId="22" fillId="0" borderId="8" xfId="2" applyFont="1" applyFill="1" applyBorder="1"/>
    <xf numFmtId="0" fontId="22" fillId="12" borderId="0" xfId="0" applyFont="1" applyFill="1" applyBorder="1"/>
    <xf numFmtId="49" fontId="22" fillId="12" borderId="32" xfId="2" applyNumberFormat="1" applyFont="1" applyFill="1" applyBorder="1"/>
    <xf numFmtId="0" fontId="22" fillId="12" borderId="32" xfId="2" applyNumberFormat="1" applyFont="1" applyFill="1" applyBorder="1" applyAlignment="1">
      <alignment horizontal="center"/>
    </xf>
    <xf numFmtId="0" fontId="62" fillId="12" borderId="0" xfId="2" applyFont="1" applyFill="1" applyBorder="1" applyAlignment="1">
      <alignment vertical="top" wrapText="1"/>
    </xf>
    <xf numFmtId="0" fontId="22" fillId="0" borderId="7" xfId="2" applyNumberFormat="1" applyFont="1" applyFill="1" applyBorder="1" applyAlignment="1">
      <alignment horizontal="center"/>
    </xf>
    <xf numFmtId="49" fontId="22" fillId="0" borderId="5" xfId="2" applyNumberFormat="1" applyFont="1" applyFill="1" applyBorder="1"/>
    <xf numFmtId="0" fontId="22" fillId="0" borderId="3" xfId="2" applyFont="1" applyFill="1" applyBorder="1"/>
    <xf numFmtId="0" fontId="22" fillId="0" borderId="5" xfId="2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58" fillId="0" borderId="0" xfId="2" applyFont="1" applyFill="1" applyBorder="1" applyAlignment="1">
      <alignment horizontal="right"/>
    </xf>
    <xf numFmtId="0" fontId="58" fillId="0" borderId="0" xfId="2" applyFont="1" applyFill="1" applyBorder="1" applyAlignment="1">
      <alignment horizontal="center"/>
    </xf>
    <xf numFmtId="0" fontId="22" fillId="2" borderId="0" xfId="2" applyFont="1" applyFill="1" applyBorder="1"/>
    <xf numFmtId="0" fontId="22" fillId="4" borderId="0" xfId="2" applyFont="1" applyFill="1" applyBorder="1"/>
    <xf numFmtId="0" fontId="22" fillId="3" borderId="0" xfId="2" applyFont="1" applyFill="1" applyBorder="1"/>
    <xf numFmtId="0" fontId="22" fillId="11" borderId="0" xfId="2" applyFont="1" applyFill="1" applyBorder="1"/>
    <xf numFmtId="0" fontId="22" fillId="5" borderId="0" xfId="2" applyFont="1" applyFill="1" applyBorder="1"/>
    <xf numFmtId="0" fontId="22" fillId="6" borderId="0" xfId="2" applyFont="1" applyFill="1" applyBorder="1" applyAlignment="1"/>
    <xf numFmtId="0" fontId="20" fillId="0" borderId="0" xfId="2" applyFont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left"/>
    </xf>
    <xf numFmtId="49" fontId="6" fillId="9" borderId="32" xfId="0" applyNumberFormat="1" applyFont="1" applyFill="1" applyBorder="1"/>
    <xf numFmtId="0" fontId="63" fillId="0" borderId="0" xfId="3" applyFont="1" applyFill="1" applyBorder="1" applyProtection="1">
      <protection locked="0"/>
    </xf>
    <xf numFmtId="49" fontId="6" fillId="9" borderId="5" xfId="0" applyNumberFormat="1" applyFont="1" applyFill="1" applyBorder="1"/>
    <xf numFmtId="0" fontId="6" fillId="0" borderId="0" xfId="24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24" applyFont="1" applyFill="1" applyBorder="1" applyAlignment="1">
      <alignment horizontal="center"/>
    </xf>
    <xf numFmtId="0" fontId="19" fillId="0" borderId="0" xfId="24" applyFont="1" applyAlignment="1">
      <alignment horizontal="right"/>
    </xf>
    <xf numFmtId="0" fontId="20" fillId="0" borderId="1" xfId="24" applyFont="1" applyBorder="1"/>
    <xf numFmtId="0" fontId="19" fillId="0" borderId="0" xfId="2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24" applyFont="1" applyBorder="1" applyAlignment="1">
      <alignment horizontal="center"/>
    </xf>
    <xf numFmtId="0" fontId="8" fillId="0" borderId="0" xfId="24" applyFont="1" applyFill="1" applyBorder="1"/>
    <xf numFmtId="49" fontId="13" fillId="0" borderId="3" xfId="2" applyNumberFormat="1" applyFont="1" applyFill="1" applyBorder="1" applyAlignment="1">
      <alignment horizontal="center"/>
    </xf>
    <xf numFmtId="0" fontId="49" fillId="14" borderId="3" xfId="0" applyFont="1" applyFill="1" applyBorder="1" applyAlignment="1">
      <alignment horizontal="left"/>
    </xf>
    <xf numFmtId="0" fontId="49" fillId="14" borderId="3" xfId="0" applyFont="1" applyFill="1" applyBorder="1" applyAlignment="1">
      <alignment horizontal="center"/>
    </xf>
    <xf numFmtId="0" fontId="49" fillId="14" borderId="5" xfId="0" applyFont="1" applyFill="1" applyBorder="1" applyAlignment="1">
      <alignment horizontal="left"/>
    </xf>
    <xf numFmtId="0" fontId="49" fillId="14" borderId="5" xfId="0" applyFont="1" applyFill="1" applyBorder="1" applyAlignment="1">
      <alignment horizontal="center"/>
    </xf>
    <xf numFmtId="0" fontId="49" fillId="14" borderId="3" xfId="0" applyFont="1" applyFill="1" applyBorder="1" applyAlignment="1">
      <alignment horizontal="left" shrinkToFit="1"/>
    </xf>
    <xf numFmtId="49" fontId="49" fillId="14" borderId="3" xfId="0" applyNumberFormat="1" applyFont="1" applyFill="1" applyBorder="1"/>
    <xf numFmtId="0" fontId="49" fillId="14" borderId="3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49" fontId="65" fillId="14" borderId="3" xfId="2" applyNumberFormat="1" applyFont="1" applyFill="1" applyBorder="1"/>
    <xf numFmtId="0" fontId="65" fillId="14" borderId="3" xfId="2" applyFont="1" applyFill="1" applyBorder="1" applyAlignment="1">
      <alignment horizontal="left"/>
    </xf>
    <xf numFmtId="0" fontId="65" fillId="14" borderId="3" xfId="2" applyNumberFormat="1" applyFont="1" applyFill="1" applyBorder="1" applyAlignment="1">
      <alignment horizontal="center"/>
    </xf>
    <xf numFmtId="0" fontId="65" fillId="14" borderId="3" xfId="24" applyFont="1" applyFill="1" applyBorder="1"/>
    <xf numFmtId="0" fontId="65" fillId="14" borderId="3" xfId="24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2" fillId="12" borderId="18" xfId="2" applyFont="1" applyFill="1" applyBorder="1" applyAlignment="1">
      <alignment horizontal="left" vertical="top" shrinkToFit="1"/>
    </xf>
    <xf numFmtId="0" fontId="62" fillId="12" borderId="19" xfId="2" applyFont="1" applyFill="1" applyBorder="1" applyAlignment="1">
      <alignment horizontal="left" vertical="top" shrinkToFit="1"/>
    </xf>
    <xf numFmtId="0" fontId="62" fillId="12" borderId="4" xfId="2" applyFont="1" applyFill="1" applyBorder="1" applyAlignment="1">
      <alignment horizontal="left" vertical="top" shrinkToFit="1"/>
    </xf>
    <xf numFmtId="0" fontId="22" fillId="14" borderId="6" xfId="24" applyFont="1" applyFill="1" applyBorder="1" applyAlignment="1">
      <alignment horizontal="left" vertical="center" wrapText="1"/>
    </xf>
    <xf numFmtId="0" fontId="22" fillId="14" borderId="32" xfId="24" applyFont="1" applyFill="1" applyBorder="1" applyAlignment="1">
      <alignment horizontal="left" vertical="center" wrapText="1"/>
    </xf>
    <xf numFmtId="0" fontId="22" fillId="14" borderId="5" xfId="24" applyFont="1" applyFill="1" applyBorder="1" applyAlignment="1">
      <alignment horizontal="left" vertical="center" wrapText="1"/>
    </xf>
    <xf numFmtId="0" fontId="54" fillId="0" borderId="11" xfId="24" applyFont="1" applyFill="1" applyBorder="1" applyAlignment="1">
      <alignment horizontal="left" vertical="center" wrapText="1"/>
    </xf>
    <xf numFmtId="0" fontId="54" fillId="0" borderId="12" xfId="24" applyFont="1" applyFill="1" applyBorder="1" applyAlignment="1">
      <alignment horizontal="left" vertical="center" wrapText="1"/>
    </xf>
    <xf numFmtId="0" fontId="50" fillId="0" borderId="0" xfId="2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4" fillId="0" borderId="0" xfId="24" applyFont="1" applyFill="1" applyBorder="1" applyAlignment="1">
      <alignment horizontal="center"/>
    </xf>
    <xf numFmtId="0" fontId="35" fillId="0" borderId="11" xfId="24" applyFont="1" applyFill="1" applyBorder="1" applyAlignment="1">
      <alignment horizontal="left" wrapText="1"/>
    </xf>
    <xf numFmtId="0" fontId="35" fillId="0" borderId="12" xfId="24" applyFont="1" applyFill="1" applyBorder="1" applyAlignment="1">
      <alignment horizontal="left" wrapText="1"/>
    </xf>
    <xf numFmtId="0" fontId="7" fillId="0" borderId="0" xfId="2" applyFont="1" applyAlignment="1">
      <alignment horizontal="right" wrapText="1"/>
    </xf>
    <xf numFmtId="0" fontId="0" fillId="0" borderId="0" xfId="0" applyAlignment="1"/>
    <xf numFmtId="0" fontId="21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0" xfId="2" applyFont="1" applyFill="1" applyAlignment="1">
      <alignment horizontal="right"/>
    </xf>
    <xf numFmtId="0" fontId="17" fillId="0" borderId="0" xfId="0" applyFont="1" applyAlignment="1">
      <alignment horizontal="right"/>
    </xf>
    <xf numFmtId="164" fontId="23" fillId="0" borderId="15" xfId="2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1" fillId="0" borderId="23" xfId="3" applyFont="1" applyFill="1" applyBorder="1" applyAlignment="1">
      <alignment horizontal="center"/>
    </xf>
    <xf numFmtId="0" fontId="51" fillId="0" borderId="1" xfId="3" applyFont="1" applyFill="1" applyBorder="1" applyAlignment="1">
      <alignment horizontal="center"/>
    </xf>
    <xf numFmtId="0" fontId="51" fillId="0" borderId="24" xfId="3" applyFont="1" applyFill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2" xfId="3" applyFont="1" applyBorder="1" applyAlignment="1">
      <alignment horizontal="left" vertical="top" indent="1"/>
    </xf>
    <xf numFmtId="0" fontId="33" fillId="0" borderId="0" xfId="3" applyFont="1" applyBorder="1" applyAlignment="1">
      <alignment horizontal="left" vertical="top" indent="1"/>
    </xf>
    <xf numFmtId="1" fontId="47" fillId="0" borderId="33" xfId="0" applyNumberFormat="1" applyFont="1" applyFill="1" applyBorder="1" applyAlignment="1">
      <alignment horizontal="left" vertical="top" wrapText="1"/>
    </xf>
    <xf numFmtId="1" fontId="47" fillId="0" borderId="13" xfId="0" applyNumberFormat="1" applyFont="1" applyFill="1" applyBorder="1" applyAlignment="1">
      <alignment horizontal="left" vertical="top" wrapText="1"/>
    </xf>
    <xf numFmtId="1" fontId="47" fillId="0" borderId="34" xfId="0" applyNumberFormat="1" applyFont="1" applyFill="1" applyBorder="1" applyAlignment="1">
      <alignment horizontal="left" vertical="top" wrapText="1"/>
    </xf>
    <xf numFmtId="1" fontId="26" fillId="0" borderId="25" xfId="0" applyNumberFormat="1" applyFont="1" applyFill="1" applyBorder="1" applyAlignment="1">
      <alignment vertical="top" wrapText="1"/>
    </xf>
    <xf numFmtId="1" fontId="26" fillId="0" borderId="26" xfId="0" applyNumberFormat="1" applyFont="1" applyFill="1" applyBorder="1" applyAlignment="1">
      <alignment vertical="top" wrapText="1"/>
    </xf>
    <xf numFmtId="1" fontId="26" fillId="0" borderId="27" xfId="0" applyNumberFormat="1" applyFont="1" applyFill="1" applyBorder="1" applyAlignment="1">
      <alignment vertical="top" wrapText="1"/>
    </xf>
    <xf numFmtId="1" fontId="29" fillId="0" borderId="22" xfId="0" applyNumberFormat="1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horizontal="left" vertical="top" wrapText="1"/>
    </xf>
    <xf numFmtId="1" fontId="29" fillId="0" borderId="20" xfId="0" applyNumberFormat="1" applyFont="1" applyFill="1" applyBorder="1" applyAlignment="1">
      <alignment horizontal="left" vertical="top" wrapText="1"/>
    </xf>
    <xf numFmtId="1" fontId="26" fillId="0" borderId="30" xfId="0" applyNumberFormat="1" applyFont="1" applyFill="1" applyBorder="1" applyAlignment="1">
      <alignment vertical="top" wrapText="1"/>
    </xf>
    <xf numFmtId="1" fontId="26" fillId="0" borderId="16" xfId="0" applyNumberFormat="1" applyFont="1" applyFill="1" applyBorder="1" applyAlignment="1">
      <alignment vertical="top" wrapText="1"/>
    </xf>
    <xf numFmtId="1" fontId="26" fillId="0" borderId="31" xfId="0" applyNumberFormat="1" applyFont="1" applyFill="1" applyBorder="1" applyAlignment="1">
      <alignment vertical="top" wrapText="1"/>
    </xf>
  </cellXfs>
  <cellStyles count="49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Hyperlink" xfId="3" builtinId="8"/>
    <cellStyle name="Normal" xfId="0" builtinId="0"/>
    <cellStyle name="Normal 2" xfId="1"/>
    <cellStyle name="Normal 3" xfId="2"/>
    <cellStyle name="Normal 3 2" xfId="24"/>
    <cellStyle name="Normal 3 3" xfId="46"/>
    <cellStyle name="Normal 3 4" xfId="48"/>
    <cellStyle name="Normal 4" xfId="47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00FF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3964&amp;returnto=1921" TargetMode="External"/><Relationship Id="rId3" Type="http://schemas.openxmlformats.org/officeDocument/2006/relationships/hyperlink" Target="http://catalog.sdstate.edu/preview_program.php?catoid=22&amp;poid=4014&amp;returnto=1921" TargetMode="External"/><Relationship Id="rId7" Type="http://schemas.openxmlformats.org/officeDocument/2006/relationships/hyperlink" Target="http://catalog.sdstate.edu/preview_program.php?catoid=22&amp;poid=4063&amp;returnto=1921" TargetMode="External"/><Relationship Id="rId2" Type="http://schemas.openxmlformats.org/officeDocument/2006/relationships/hyperlink" Target="http://catalog.sdstate.edu/preview_program.php?catoid=22&amp;poid=4181" TargetMode="External"/><Relationship Id="rId1" Type="http://schemas.openxmlformats.org/officeDocument/2006/relationships/hyperlink" Target="http://catalog.sdstate.edu/preview_program.php?catoid=22&amp;poid=4181&amp;returnto=1921" TargetMode="External"/><Relationship Id="rId6" Type="http://schemas.openxmlformats.org/officeDocument/2006/relationships/hyperlink" Target="http://catalog.sdstate.edu/preview_program.php?catoid=22&amp;poid=4060&amp;returnto=1921" TargetMode="External"/><Relationship Id="rId5" Type="http://schemas.openxmlformats.org/officeDocument/2006/relationships/hyperlink" Target="http://catalog.sdstate.edu/preview_program.php?catoid=22&amp;poid=4061&amp;returnto=1921" TargetMode="External"/><Relationship Id="rId4" Type="http://schemas.openxmlformats.org/officeDocument/2006/relationships/hyperlink" Target="http://catalog.sdstate.edu/content.php?catoid=22&amp;navoid=1921&amp;hl=Entrereneurship+certificate&amp;returnto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U96"/>
  <sheetViews>
    <sheetView tabSelected="1" zoomScale="85" zoomScaleNormal="85" zoomScaleSheetLayoutView="100" zoomScalePageLayoutView="130" workbookViewId="0">
      <selection activeCell="C25" sqref="C25"/>
    </sheetView>
  </sheetViews>
  <sheetFormatPr defaultColWidth="9.140625" defaultRowHeight="17.100000000000001" customHeight="1" x14ac:dyDescent="0.2"/>
  <cols>
    <col min="1" max="1" width="16.28515625" style="3" customWidth="1"/>
    <col min="2" max="2" width="30.85546875" style="3" customWidth="1"/>
    <col min="3" max="3" width="29.42578125" style="3" customWidth="1"/>
    <col min="4" max="6" width="4.7109375" style="1" customWidth="1"/>
    <col min="7" max="7" width="1.85546875" style="1" customWidth="1"/>
    <col min="8" max="8" width="16.28515625" style="3" customWidth="1"/>
    <col min="9" max="9" width="30.85546875" style="3" customWidth="1"/>
    <col min="10" max="10" width="29.42578125" style="3" customWidth="1"/>
    <col min="11" max="13" width="4.7109375" style="1" customWidth="1"/>
    <col min="14" max="14" width="6.42578125" style="1" customWidth="1"/>
    <col min="15" max="15" width="13.85546875" style="2" customWidth="1"/>
    <col min="16" max="16" width="16" style="3" customWidth="1"/>
    <col min="17" max="17" width="25.85546875" style="3" customWidth="1"/>
    <col min="18" max="16384" width="9.140625" style="3"/>
  </cols>
  <sheetData>
    <row r="1" spans="1:18" s="17" customFormat="1" ht="20.25" customHeight="1" x14ac:dyDescent="0.3">
      <c r="A1" s="347" t="s">
        <v>242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114"/>
      <c r="O1" s="114"/>
      <c r="P1" s="114"/>
      <c r="Q1" s="114" t="s">
        <v>108</v>
      </c>
      <c r="R1" s="103"/>
    </row>
    <row r="2" spans="1:18" ht="17.100000000000001" customHeight="1" thickBot="1" x14ac:dyDescent="0.3">
      <c r="A2" s="23" t="s">
        <v>0</v>
      </c>
      <c r="B2" s="24"/>
      <c r="C2" s="24"/>
      <c r="D2" s="348" t="s">
        <v>33</v>
      </c>
      <c r="E2" s="353"/>
      <c r="F2" s="353"/>
      <c r="G2" s="353"/>
      <c r="H2" s="25"/>
      <c r="I2" s="352" t="s">
        <v>34</v>
      </c>
      <c r="J2" s="352"/>
      <c r="K2" s="354"/>
      <c r="L2" s="355"/>
      <c r="M2" s="355"/>
    </row>
    <row r="3" spans="1:18" ht="17.100000000000001" customHeight="1" thickBot="1" x14ac:dyDescent="0.3">
      <c r="A3" s="23" t="s">
        <v>1</v>
      </c>
      <c r="B3" s="24"/>
      <c r="C3" s="24"/>
      <c r="D3" s="356" t="s">
        <v>275</v>
      </c>
      <c r="E3" s="357"/>
      <c r="F3" s="357"/>
      <c r="G3" s="357"/>
      <c r="H3" s="28">
        <v>2.5</v>
      </c>
      <c r="I3" s="29"/>
      <c r="J3" s="26" t="s">
        <v>35</v>
      </c>
      <c r="K3" s="358"/>
      <c r="L3" s="358"/>
      <c r="M3" s="358"/>
    </row>
    <row r="4" spans="1:18" ht="17.100000000000001" customHeight="1" x14ac:dyDescent="0.25">
      <c r="A4" s="23" t="s">
        <v>160</v>
      </c>
      <c r="B4" s="71" t="s">
        <v>161</v>
      </c>
      <c r="C4" s="75"/>
      <c r="D4" s="348" t="s">
        <v>200</v>
      </c>
      <c r="E4" s="348"/>
      <c r="F4" s="348"/>
      <c r="G4" s="348"/>
      <c r="H4" s="25"/>
      <c r="I4" s="27"/>
      <c r="J4" s="26"/>
      <c r="K4" s="74"/>
      <c r="L4" s="74"/>
      <c r="M4" s="74"/>
    </row>
    <row r="5" spans="1:18" ht="17.100000000000001" customHeight="1" x14ac:dyDescent="0.2">
      <c r="A5" s="309" t="s">
        <v>284</v>
      </c>
      <c r="B5" s="71"/>
      <c r="C5" s="71"/>
      <c r="D5" s="204"/>
      <c r="E5" s="204"/>
      <c r="F5" s="204"/>
      <c r="G5" s="204"/>
      <c r="H5" s="304"/>
      <c r="I5" s="27"/>
      <c r="J5" s="205"/>
      <c r="K5" s="74"/>
      <c r="L5" s="74"/>
      <c r="M5" s="74"/>
    </row>
    <row r="6" spans="1:18" s="18" customFormat="1" ht="17.25" customHeight="1" x14ac:dyDescent="0.2">
      <c r="A6" s="210" t="s">
        <v>22</v>
      </c>
      <c r="B6" s="206"/>
      <c r="C6" s="206"/>
      <c r="D6" s="211"/>
      <c r="G6" s="212"/>
      <c r="H6" s="213" t="s">
        <v>51</v>
      </c>
      <c r="I6" s="213"/>
      <c r="J6" s="213"/>
      <c r="N6" s="212"/>
      <c r="O6" s="214"/>
    </row>
    <row r="7" spans="1:18" s="18" customFormat="1" ht="13.5" customHeight="1" x14ac:dyDescent="0.2">
      <c r="A7" s="213" t="s">
        <v>4</v>
      </c>
      <c r="B7" s="213" t="s">
        <v>23</v>
      </c>
      <c r="C7" s="213"/>
      <c r="D7" s="232">
        <f>SUM(D8:D9)</f>
        <v>6</v>
      </c>
      <c r="E7" s="211" t="s">
        <v>282</v>
      </c>
      <c r="F7" s="211" t="s">
        <v>283</v>
      </c>
      <c r="G7" s="212"/>
      <c r="H7" s="210" t="s">
        <v>276</v>
      </c>
      <c r="I7" s="216"/>
      <c r="J7" s="216"/>
      <c r="K7" s="211" t="s">
        <v>281</v>
      </c>
      <c r="L7" s="211" t="s">
        <v>282</v>
      </c>
      <c r="M7" s="211" t="s">
        <v>283</v>
      </c>
      <c r="N7" s="212"/>
      <c r="O7" s="214"/>
    </row>
    <row r="8" spans="1:18" s="18" customFormat="1" ht="14.1" customHeight="1" x14ac:dyDescent="0.2">
      <c r="A8" s="218" t="s">
        <v>154</v>
      </c>
      <c r="B8" s="218" t="s">
        <v>155</v>
      </c>
      <c r="C8" s="219" t="s">
        <v>142</v>
      </c>
      <c r="D8" s="220">
        <v>3</v>
      </c>
      <c r="E8" s="220"/>
      <c r="F8" s="220"/>
      <c r="G8" s="212"/>
      <c r="H8" s="221" t="s">
        <v>189</v>
      </c>
      <c r="I8" s="222"/>
      <c r="J8" s="342" t="s">
        <v>190</v>
      </c>
      <c r="K8" s="223">
        <v>3</v>
      </c>
      <c r="L8" s="224"/>
      <c r="M8" s="224"/>
      <c r="N8" s="212"/>
      <c r="O8" s="214"/>
    </row>
    <row r="9" spans="1:18" s="18" customFormat="1" ht="14.1" customHeight="1" x14ac:dyDescent="0.2">
      <c r="A9" s="218" t="s">
        <v>154</v>
      </c>
      <c r="B9" s="218" t="s">
        <v>153</v>
      </c>
      <c r="C9" s="219" t="s">
        <v>20</v>
      </c>
      <c r="D9" s="220">
        <v>3</v>
      </c>
      <c r="E9" s="220"/>
      <c r="F9" s="220"/>
      <c r="G9" s="212"/>
      <c r="H9" s="225" t="s">
        <v>173</v>
      </c>
      <c r="I9" s="226"/>
      <c r="J9" s="343"/>
      <c r="K9" s="227">
        <v>3</v>
      </c>
      <c r="L9" s="228"/>
      <c r="M9" s="228"/>
      <c r="N9" s="212"/>
      <c r="O9" s="214"/>
    </row>
    <row r="10" spans="1:18" s="18" customFormat="1" ht="14.1" customHeight="1" x14ac:dyDescent="0.2">
      <c r="A10" s="229"/>
      <c r="B10" s="230"/>
      <c r="C10" s="214"/>
      <c r="D10" s="212"/>
      <c r="E10" s="212"/>
      <c r="F10" s="212"/>
      <c r="G10" s="212"/>
      <c r="H10" s="225" t="s">
        <v>172</v>
      </c>
      <c r="I10" s="226"/>
      <c r="J10" s="344"/>
      <c r="K10" s="227">
        <v>3</v>
      </c>
      <c r="L10" s="228"/>
      <c r="M10" s="228"/>
      <c r="N10" s="212"/>
      <c r="O10" s="214"/>
    </row>
    <row r="11" spans="1:18" s="18" customFormat="1" ht="14.1" customHeight="1" x14ac:dyDescent="0.2">
      <c r="A11" s="207" t="s">
        <v>7</v>
      </c>
      <c r="B11" s="207" t="s">
        <v>24</v>
      </c>
      <c r="C11" s="231"/>
      <c r="D11" s="249">
        <f>D12</f>
        <v>3</v>
      </c>
      <c r="E11" s="232"/>
      <c r="F11" s="212"/>
      <c r="G11" s="212"/>
      <c r="H11" s="225" t="s">
        <v>171</v>
      </c>
      <c r="I11" s="226"/>
      <c r="J11" s="233"/>
      <c r="K11" s="227">
        <v>3</v>
      </c>
      <c r="L11" s="228"/>
      <c r="M11" s="228"/>
      <c r="N11" s="212"/>
      <c r="O11" s="214"/>
    </row>
    <row r="12" spans="1:18" s="18" customFormat="1" ht="14.1" customHeight="1" x14ac:dyDescent="0.2">
      <c r="A12" s="218" t="s">
        <v>150</v>
      </c>
      <c r="B12" s="218" t="s">
        <v>151</v>
      </c>
      <c r="C12" s="219" t="s">
        <v>142</v>
      </c>
      <c r="D12" s="220">
        <v>3</v>
      </c>
      <c r="E12" s="220"/>
      <c r="F12" s="220"/>
      <c r="G12" s="234"/>
      <c r="H12" s="210" t="s">
        <v>277</v>
      </c>
      <c r="I12" s="216"/>
      <c r="J12" s="216"/>
      <c r="K12" s="217">
        <v>6</v>
      </c>
      <c r="L12" s="214"/>
      <c r="M12" s="214"/>
      <c r="N12" s="212"/>
      <c r="O12" s="214"/>
    </row>
    <row r="13" spans="1:18" s="18" customFormat="1" ht="14.1" customHeight="1" x14ac:dyDescent="0.2">
      <c r="A13" s="229"/>
      <c r="B13" s="230"/>
      <c r="C13" s="214"/>
      <c r="D13" s="212"/>
      <c r="E13" s="212"/>
      <c r="F13" s="212"/>
      <c r="G13" s="212"/>
      <c r="H13" s="332" t="s">
        <v>18</v>
      </c>
      <c r="I13" s="332" t="s">
        <v>19</v>
      </c>
      <c r="J13" s="333" t="s">
        <v>271</v>
      </c>
      <c r="K13" s="334">
        <v>3</v>
      </c>
      <c r="L13" s="334"/>
      <c r="M13" s="334"/>
      <c r="N13" s="212"/>
      <c r="O13" s="214"/>
    </row>
    <row r="14" spans="1:18" s="18" customFormat="1" ht="14.1" customHeight="1" x14ac:dyDescent="0.2">
      <c r="A14" s="207" t="s">
        <v>8</v>
      </c>
      <c r="B14" s="207" t="s">
        <v>25</v>
      </c>
      <c r="C14" s="206"/>
      <c r="D14" s="232">
        <f>SUM(D15:D16)</f>
        <v>6</v>
      </c>
      <c r="E14" s="232"/>
      <c r="F14" s="212"/>
      <c r="G14" s="212"/>
      <c r="H14" s="332" t="s">
        <v>18</v>
      </c>
      <c r="I14" s="332" t="s">
        <v>19</v>
      </c>
      <c r="J14" s="333" t="s">
        <v>272</v>
      </c>
      <c r="K14" s="334">
        <v>3</v>
      </c>
      <c r="L14" s="334"/>
      <c r="M14" s="334"/>
      <c r="N14" s="214"/>
      <c r="O14" s="214"/>
      <c r="Q14" s="103"/>
    </row>
    <row r="15" spans="1:18" s="18" customFormat="1" ht="14.1" customHeight="1" x14ac:dyDescent="0.2">
      <c r="A15" s="218" t="s">
        <v>36</v>
      </c>
      <c r="B15" s="218" t="s">
        <v>156</v>
      </c>
      <c r="C15" s="219" t="s">
        <v>199</v>
      </c>
      <c r="D15" s="220">
        <v>3</v>
      </c>
      <c r="E15" s="220"/>
      <c r="F15" s="220"/>
      <c r="G15" s="212"/>
      <c r="H15" s="210" t="s">
        <v>278</v>
      </c>
      <c r="I15" s="216"/>
      <c r="J15" s="216"/>
      <c r="K15" s="217">
        <v>9</v>
      </c>
      <c r="L15" s="214"/>
      <c r="M15" s="214"/>
      <c r="N15" s="214"/>
      <c r="O15" s="214"/>
    </row>
    <row r="16" spans="1:18" s="18" customFormat="1" ht="14.1" customHeight="1" x14ac:dyDescent="0.2">
      <c r="A16" s="218" t="s">
        <v>240</v>
      </c>
      <c r="B16" s="218" t="s">
        <v>241</v>
      </c>
      <c r="C16" s="219" t="s">
        <v>199</v>
      </c>
      <c r="D16" s="220">
        <v>3</v>
      </c>
      <c r="E16" s="220"/>
      <c r="F16" s="220"/>
      <c r="G16" s="212"/>
      <c r="H16" s="332" t="s">
        <v>36</v>
      </c>
      <c r="I16" s="332" t="s">
        <v>156</v>
      </c>
      <c r="J16" s="335"/>
      <c r="K16" s="336">
        <v>3</v>
      </c>
      <c r="L16" s="336"/>
      <c r="M16" s="336"/>
      <c r="N16" s="212"/>
      <c r="O16" s="214"/>
    </row>
    <row r="17" spans="1:21" s="18" customFormat="1" ht="14.1" customHeight="1" x14ac:dyDescent="0.2">
      <c r="A17" s="229"/>
      <c r="B17" s="230"/>
      <c r="C17" s="214"/>
      <c r="D17" s="212"/>
      <c r="E17" s="212"/>
      <c r="F17" s="212"/>
      <c r="G17" s="212"/>
      <c r="H17" s="332" t="s">
        <v>259</v>
      </c>
      <c r="I17" s="332" t="s">
        <v>260</v>
      </c>
      <c r="J17" s="335"/>
      <c r="K17" s="336">
        <v>3</v>
      </c>
      <c r="L17" s="336"/>
      <c r="M17" s="336"/>
      <c r="N17" s="212"/>
      <c r="O17" s="214"/>
    </row>
    <row r="18" spans="1:21" s="18" customFormat="1" ht="14.1" customHeight="1" x14ac:dyDescent="0.2">
      <c r="A18" s="207" t="s">
        <v>9</v>
      </c>
      <c r="B18" s="207" t="s">
        <v>26</v>
      </c>
      <c r="C18" s="206"/>
      <c r="D18" s="232">
        <v>6</v>
      </c>
      <c r="E18" s="232"/>
      <c r="F18" s="212"/>
      <c r="G18" s="212"/>
      <c r="H18" s="332" t="s">
        <v>180</v>
      </c>
      <c r="I18" s="332" t="s">
        <v>170</v>
      </c>
      <c r="J18" s="335"/>
      <c r="K18" s="336">
        <v>3</v>
      </c>
      <c r="L18" s="336"/>
      <c r="M18" s="336"/>
      <c r="N18" s="212"/>
      <c r="O18" s="214"/>
    </row>
    <row r="19" spans="1:21" s="18" customFormat="1" ht="14.1" customHeight="1" x14ac:dyDescent="0.2">
      <c r="A19" s="218" t="s">
        <v>18</v>
      </c>
      <c r="B19" s="218" t="s">
        <v>164</v>
      </c>
      <c r="C19" s="219" t="s">
        <v>273</v>
      </c>
      <c r="D19" s="235" t="s">
        <v>274</v>
      </c>
      <c r="E19" s="220"/>
      <c r="F19" s="220"/>
      <c r="G19" s="212"/>
      <c r="H19" s="230"/>
      <c r="I19" s="230"/>
      <c r="J19" s="230"/>
      <c r="K19" s="230"/>
      <c r="L19" s="230"/>
      <c r="M19" s="230"/>
      <c r="N19" s="212"/>
      <c r="O19" s="214"/>
    </row>
    <row r="20" spans="1:21" s="18" customFormat="1" ht="14.1" customHeight="1" x14ac:dyDescent="0.2">
      <c r="A20" s="218" t="s">
        <v>18</v>
      </c>
      <c r="B20" s="218" t="s">
        <v>188</v>
      </c>
      <c r="C20" s="219" t="s">
        <v>273</v>
      </c>
      <c r="D20" s="235" t="s">
        <v>274</v>
      </c>
      <c r="E20" s="220"/>
      <c r="F20" s="220"/>
      <c r="G20" s="212"/>
      <c r="H20" s="210" t="s">
        <v>181</v>
      </c>
      <c r="I20" s="210"/>
      <c r="J20" s="214"/>
      <c r="K20" s="217">
        <v>41</v>
      </c>
      <c r="L20" s="230"/>
      <c r="M20" s="230"/>
      <c r="N20" s="212"/>
      <c r="O20" s="214"/>
    </row>
    <row r="21" spans="1:21" s="18" customFormat="1" ht="21" customHeight="1" x14ac:dyDescent="0.2">
      <c r="A21" s="229"/>
      <c r="B21" s="230"/>
      <c r="C21" s="214"/>
      <c r="D21" s="212"/>
      <c r="E21" s="212"/>
      <c r="F21" s="212"/>
      <c r="G21" s="212"/>
      <c r="H21" s="213" t="s">
        <v>143</v>
      </c>
      <c r="I21" s="213"/>
      <c r="J21" s="214"/>
      <c r="K21" s="211"/>
      <c r="L21" s="211"/>
      <c r="M21" s="211"/>
      <c r="N21" s="212"/>
      <c r="O21" s="214"/>
    </row>
    <row r="22" spans="1:21" s="18" customFormat="1" ht="14.1" customHeight="1" x14ac:dyDescent="0.2">
      <c r="A22" s="207" t="s">
        <v>10</v>
      </c>
      <c r="B22" s="207" t="s">
        <v>27</v>
      </c>
      <c r="C22" s="231"/>
      <c r="D22" s="249">
        <f>D23</f>
        <v>3</v>
      </c>
      <c r="E22" s="232"/>
      <c r="F22" s="212"/>
      <c r="G22" s="212"/>
      <c r="H22" s="210" t="s">
        <v>211</v>
      </c>
      <c r="I22" s="210"/>
      <c r="J22" s="214"/>
      <c r="K22" s="236"/>
      <c r="L22" s="236"/>
      <c r="M22" s="215"/>
      <c r="N22" s="212"/>
      <c r="O22" s="214"/>
    </row>
    <row r="23" spans="1:21" s="18" customFormat="1" ht="14.1" customHeight="1" x14ac:dyDescent="0.2">
      <c r="A23" s="218" t="s">
        <v>21</v>
      </c>
      <c r="B23" s="218" t="s">
        <v>289</v>
      </c>
      <c r="C23" s="219" t="s">
        <v>256</v>
      </c>
      <c r="D23" s="220">
        <v>3</v>
      </c>
      <c r="E23" s="220"/>
      <c r="F23" s="220"/>
      <c r="G23" s="212"/>
      <c r="H23" s="237" t="s">
        <v>259</v>
      </c>
      <c r="I23" s="237" t="s">
        <v>260</v>
      </c>
      <c r="J23" s="237"/>
      <c r="K23" s="238">
        <v>3</v>
      </c>
      <c r="L23" s="237"/>
      <c r="M23" s="237"/>
      <c r="N23" s="212"/>
      <c r="O23" s="230"/>
      <c r="R23" s="3"/>
      <c r="S23" s="3"/>
      <c r="T23" s="3"/>
    </row>
    <row r="24" spans="1:21" s="18" customFormat="1" ht="14.1" customHeight="1" x14ac:dyDescent="0.2">
      <c r="A24" s="229"/>
      <c r="B24" s="230"/>
      <c r="C24" s="214"/>
      <c r="D24" s="212"/>
      <c r="E24" s="212"/>
      <c r="F24" s="212"/>
      <c r="G24" s="212"/>
      <c r="H24" s="237" t="s">
        <v>261</v>
      </c>
      <c r="I24" s="237" t="s">
        <v>134</v>
      </c>
      <c r="J24" s="239"/>
      <c r="K24" s="238">
        <v>3</v>
      </c>
      <c r="L24" s="238"/>
      <c r="M24" s="238"/>
      <c r="N24" s="230"/>
      <c r="O24" s="230"/>
      <c r="R24" s="3"/>
      <c r="S24" s="3"/>
      <c r="T24" s="3"/>
    </row>
    <row r="25" spans="1:21" s="18" customFormat="1" ht="14.1" customHeight="1" x14ac:dyDescent="0.2">
      <c r="A25" s="207" t="s">
        <v>11</v>
      </c>
      <c r="B25" s="207" t="s">
        <v>28</v>
      </c>
      <c r="C25" s="231"/>
      <c r="D25" s="232">
        <f>SUM(D26:D27)</f>
        <v>6</v>
      </c>
      <c r="E25" s="232"/>
      <c r="F25" s="212"/>
      <c r="G25" s="212"/>
      <c r="H25" s="237" t="s">
        <v>166</v>
      </c>
      <c r="I25" s="237" t="s">
        <v>41</v>
      </c>
      <c r="J25" s="239"/>
      <c r="K25" s="238">
        <v>3</v>
      </c>
      <c r="L25" s="238"/>
      <c r="M25" s="238"/>
      <c r="N25" s="230"/>
      <c r="O25" s="230"/>
      <c r="R25" s="3"/>
      <c r="S25" s="3"/>
      <c r="T25" s="3"/>
    </row>
    <row r="26" spans="1:21" s="18" customFormat="1" ht="14.1" customHeight="1" x14ac:dyDescent="0.2">
      <c r="A26" s="218" t="s">
        <v>40</v>
      </c>
      <c r="B26" s="218" t="s">
        <v>53</v>
      </c>
      <c r="C26" s="219"/>
      <c r="D26" s="220">
        <v>3</v>
      </c>
      <c r="E26" s="220"/>
      <c r="F26" s="220"/>
      <c r="G26" s="212"/>
      <c r="H26" s="237" t="s">
        <v>167</v>
      </c>
      <c r="I26" s="237" t="s">
        <v>266</v>
      </c>
      <c r="J26" s="240"/>
      <c r="K26" s="238">
        <v>3</v>
      </c>
      <c r="L26" s="238"/>
      <c r="M26" s="238"/>
      <c r="N26" s="230"/>
      <c r="O26" s="230"/>
      <c r="R26" s="3"/>
      <c r="S26" s="3"/>
      <c r="T26" s="3"/>
    </row>
    <row r="27" spans="1:21" s="18" customFormat="1" ht="14.1" customHeight="1" x14ac:dyDescent="0.2">
      <c r="A27" s="218" t="s">
        <v>40</v>
      </c>
      <c r="B27" s="218" t="s">
        <v>53</v>
      </c>
      <c r="C27" s="241"/>
      <c r="D27" s="220">
        <v>3</v>
      </c>
      <c r="E27" s="220"/>
      <c r="F27" s="220"/>
      <c r="G27" s="212"/>
      <c r="H27" s="242" t="s">
        <v>47</v>
      </c>
      <c r="I27" s="242" t="s">
        <v>48</v>
      </c>
      <c r="J27" s="243"/>
      <c r="K27" s="244">
        <v>3</v>
      </c>
      <c r="L27" s="242"/>
      <c r="M27" s="242"/>
      <c r="N27" s="230"/>
      <c r="O27" s="230"/>
      <c r="R27" s="3"/>
      <c r="S27" s="3"/>
      <c r="T27" s="3"/>
    </row>
    <row r="28" spans="1:21" s="18" customFormat="1" ht="14.1" customHeight="1" x14ac:dyDescent="0.2">
      <c r="A28" s="208"/>
      <c r="B28" s="178"/>
      <c r="C28" s="178"/>
      <c r="D28" s="178"/>
      <c r="E28" s="178"/>
      <c r="F28" s="178"/>
      <c r="G28" s="212"/>
      <c r="H28" s="245" t="s">
        <v>116</v>
      </c>
      <c r="I28" s="245" t="s">
        <v>64</v>
      </c>
      <c r="J28" s="245"/>
      <c r="K28" s="246"/>
      <c r="L28" s="246"/>
      <c r="M28" s="246"/>
      <c r="N28" s="230"/>
      <c r="O28" s="230"/>
      <c r="R28" s="3"/>
      <c r="S28" s="3"/>
      <c r="T28" s="3"/>
      <c r="U28" s="19"/>
    </row>
    <row r="29" spans="1:21" s="18" customFormat="1" ht="14.1" customHeight="1" x14ac:dyDescent="0.2">
      <c r="A29" s="209" t="s">
        <v>29</v>
      </c>
      <c r="B29" s="209"/>
      <c r="C29" s="210"/>
      <c r="D29" s="217"/>
      <c r="E29" s="217"/>
      <c r="F29" s="212"/>
      <c r="G29" s="212"/>
      <c r="H29" s="240" t="s">
        <v>262</v>
      </c>
      <c r="I29" s="240" t="s">
        <v>46</v>
      </c>
      <c r="J29" s="240"/>
      <c r="K29" s="247">
        <v>3</v>
      </c>
      <c r="L29" s="247"/>
      <c r="M29" s="247"/>
      <c r="N29" s="230"/>
      <c r="O29" s="230"/>
      <c r="R29" s="3"/>
      <c r="S29" s="3"/>
      <c r="T29" s="3"/>
    </row>
    <row r="30" spans="1:21" s="18" customFormat="1" ht="14.1" customHeight="1" x14ac:dyDescent="0.2">
      <c r="A30" s="207" t="s">
        <v>5</v>
      </c>
      <c r="B30" s="207" t="s">
        <v>117</v>
      </c>
      <c r="C30" s="248"/>
      <c r="D30" s="249">
        <f>D31</f>
        <v>2</v>
      </c>
      <c r="E30" s="249"/>
      <c r="F30" s="250"/>
      <c r="G30" s="212"/>
      <c r="H30" s="240" t="s">
        <v>49</v>
      </c>
      <c r="I30" s="240" t="s">
        <v>50</v>
      </c>
      <c r="J30" s="240"/>
      <c r="K30" s="247">
        <v>2</v>
      </c>
      <c r="L30" s="247"/>
      <c r="M30" s="247"/>
      <c r="N30" s="230"/>
      <c r="O30" s="230"/>
      <c r="R30" s="3"/>
      <c r="S30" s="3"/>
      <c r="T30" s="3"/>
    </row>
    <row r="31" spans="1:21" s="18" customFormat="1" ht="14.1" customHeight="1" x14ac:dyDescent="0.2">
      <c r="A31" s="251" t="s">
        <v>37</v>
      </c>
      <c r="B31" s="251" t="s">
        <v>17</v>
      </c>
      <c r="C31" s="251"/>
      <c r="D31" s="252">
        <v>2</v>
      </c>
      <c r="E31" s="252"/>
      <c r="F31" s="252"/>
      <c r="G31" s="212"/>
      <c r="H31" s="240" t="s">
        <v>144</v>
      </c>
      <c r="I31" s="240" t="s">
        <v>69</v>
      </c>
      <c r="J31" s="253"/>
      <c r="K31" s="247">
        <v>3</v>
      </c>
      <c r="L31" s="247"/>
      <c r="M31" s="247"/>
      <c r="N31" s="230"/>
      <c r="O31" s="230"/>
      <c r="R31" s="3"/>
      <c r="S31" s="3"/>
      <c r="T31" s="3"/>
    </row>
    <row r="32" spans="1:21" s="18" customFormat="1" ht="14.1" customHeight="1" x14ac:dyDescent="0.2">
      <c r="A32" s="254"/>
      <c r="B32" s="255"/>
      <c r="C32" s="256"/>
      <c r="D32" s="250"/>
      <c r="E32" s="250"/>
      <c r="F32" s="250"/>
      <c r="G32" s="212"/>
      <c r="H32" s="240" t="s">
        <v>168</v>
      </c>
      <c r="I32" s="240" t="s">
        <v>214</v>
      </c>
      <c r="J32" s="253"/>
      <c r="K32" s="247">
        <v>3</v>
      </c>
      <c r="L32" s="247"/>
      <c r="M32" s="247"/>
      <c r="N32" s="230"/>
      <c r="O32" s="230"/>
      <c r="R32" s="3"/>
      <c r="S32" s="3"/>
      <c r="T32" s="3"/>
    </row>
    <row r="33" spans="1:20" s="18" customFormat="1" ht="14.1" customHeight="1" x14ac:dyDescent="0.2">
      <c r="A33" s="207" t="s">
        <v>6</v>
      </c>
      <c r="B33" s="331" t="s">
        <v>288</v>
      </c>
      <c r="C33" s="257"/>
      <c r="D33" s="249">
        <f>D34</f>
        <v>3</v>
      </c>
      <c r="E33" s="249"/>
      <c r="F33" s="250"/>
      <c r="G33" s="212"/>
      <c r="H33" s="240" t="s">
        <v>147</v>
      </c>
      <c r="I33" s="240" t="s">
        <v>187</v>
      </c>
      <c r="J33" s="240"/>
      <c r="K33" s="247">
        <v>3</v>
      </c>
      <c r="L33" s="247"/>
      <c r="M33" s="247"/>
      <c r="N33" s="230"/>
      <c r="O33" s="230"/>
      <c r="R33" s="3"/>
      <c r="S33" s="3"/>
      <c r="T33" s="3"/>
    </row>
    <row r="34" spans="1:20" s="18" customFormat="1" ht="25.5" customHeight="1" x14ac:dyDescent="0.2">
      <c r="A34" s="251" t="s">
        <v>45</v>
      </c>
      <c r="B34" s="258" t="s">
        <v>263</v>
      </c>
      <c r="C34" s="259" t="s">
        <v>238</v>
      </c>
      <c r="D34" s="252">
        <v>3</v>
      </c>
      <c r="E34" s="252"/>
      <c r="F34" s="252"/>
      <c r="G34" s="212"/>
      <c r="H34" s="260" t="s">
        <v>212</v>
      </c>
      <c r="I34" s="260"/>
      <c r="J34" s="260"/>
      <c r="K34" s="261"/>
      <c r="L34" s="260"/>
      <c r="M34" s="260"/>
      <c r="N34" s="212"/>
      <c r="O34" s="230"/>
      <c r="R34" s="3"/>
      <c r="S34" s="3"/>
      <c r="T34" s="3"/>
    </row>
    <row r="35" spans="1:20" s="18" customFormat="1" ht="14.1" customHeight="1" x14ac:dyDescent="0.2">
      <c r="A35" s="330" t="s">
        <v>287</v>
      </c>
      <c r="B35" s="255"/>
      <c r="C35" s="256"/>
      <c r="D35" s="250"/>
      <c r="E35" s="250"/>
      <c r="F35" s="250"/>
      <c r="G35" s="212"/>
      <c r="H35" s="262"/>
      <c r="I35" s="260"/>
      <c r="J35" s="263"/>
      <c r="K35" s="264"/>
      <c r="L35" s="263"/>
      <c r="M35" s="263"/>
      <c r="N35" s="230"/>
      <c r="O35" s="230"/>
      <c r="R35" s="3"/>
      <c r="S35" s="3"/>
      <c r="T35" s="3"/>
    </row>
    <row r="36" spans="1:20" s="18" customFormat="1" ht="14.1" customHeight="1" x14ac:dyDescent="0.2">
      <c r="A36" s="209" t="s">
        <v>12</v>
      </c>
      <c r="B36" s="207"/>
      <c r="C36" s="265"/>
      <c r="D36" s="249"/>
      <c r="E36" s="249"/>
      <c r="F36" s="266"/>
      <c r="G36" s="212"/>
      <c r="H36" s="267"/>
      <c r="I36" s="263"/>
      <c r="J36" s="263"/>
      <c r="K36" s="264"/>
      <c r="L36" s="263"/>
      <c r="M36" s="263"/>
      <c r="N36" s="212"/>
      <c r="O36" s="230"/>
      <c r="R36" s="3"/>
      <c r="S36" s="3"/>
      <c r="T36" s="3"/>
    </row>
    <row r="37" spans="1:20" s="18" customFormat="1" ht="24" customHeight="1" x14ac:dyDescent="0.2">
      <c r="A37" s="268" t="s">
        <v>208</v>
      </c>
      <c r="B37" s="268" t="s">
        <v>209</v>
      </c>
      <c r="C37" s="269"/>
      <c r="D37" s="270"/>
      <c r="E37" s="270"/>
      <c r="F37" s="270"/>
      <c r="G37" s="212"/>
      <c r="H37" s="267"/>
      <c r="I37" s="263"/>
      <c r="J37" s="263"/>
      <c r="K37" s="264"/>
      <c r="L37" s="263"/>
      <c r="M37" s="263"/>
      <c r="N37" s="212"/>
      <c r="O37" s="230"/>
      <c r="R37" s="3"/>
      <c r="S37" s="3"/>
      <c r="T37" s="3"/>
    </row>
    <row r="38" spans="1:20" s="18" customFormat="1" ht="14.1" customHeight="1" x14ac:dyDescent="0.2">
      <c r="A38" s="254"/>
      <c r="B38" s="255"/>
      <c r="C38" s="256"/>
      <c r="D38" s="250"/>
      <c r="E38" s="250"/>
      <c r="F38" s="250"/>
      <c r="G38" s="212"/>
      <c r="H38" s="267"/>
      <c r="I38" s="263"/>
      <c r="J38" s="263"/>
      <c r="K38" s="264"/>
      <c r="L38" s="263"/>
      <c r="M38" s="263"/>
      <c r="N38" s="230"/>
      <c r="O38" s="230"/>
      <c r="R38" s="3"/>
      <c r="S38" s="3"/>
      <c r="T38" s="3"/>
    </row>
    <row r="39" spans="1:20" s="18" customFormat="1" ht="14.1" customHeight="1" x14ac:dyDescent="0.2">
      <c r="A39" s="209" t="s">
        <v>13</v>
      </c>
      <c r="B39" s="209"/>
      <c r="C39" s="257"/>
      <c r="D39" s="249"/>
      <c r="E39" s="249"/>
      <c r="F39" s="250"/>
      <c r="G39" s="212"/>
      <c r="H39" s="267"/>
      <c r="I39" s="263"/>
      <c r="J39" s="263"/>
      <c r="K39" s="264"/>
      <c r="L39" s="263"/>
      <c r="M39" s="263"/>
      <c r="N39" s="230"/>
      <c r="O39" s="230"/>
    </row>
    <row r="40" spans="1:20" ht="14.1" customHeight="1" x14ac:dyDescent="0.2">
      <c r="A40" s="271" t="s">
        <v>168</v>
      </c>
      <c r="B40" s="271" t="s">
        <v>214</v>
      </c>
      <c r="C40" s="272"/>
      <c r="D40" s="273"/>
      <c r="E40" s="273"/>
      <c r="F40" s="273"/>
      <c r="G40" s="274"/>
      <c r="H40" s="267"/>
      <c r="I40" s="263"/>
      <c r="J40" s="263"/>
      <c r="K40" s="264"/>
      <c r="L40" s="263"/>
      <c r="M40" s="263"/>
      <c r="N40" s="230"/>
      <c r="O40" s="230"/>
    </row>
    <row r="41" spans="1:20" ht="14.1" customHeight="1" x14ac:dyDescent="0.2">
      <c r="A41" s="275"/>
      <c r="B41" s="276"/>
      <c r="C41" s="276"/>
      <c r="D41" s="274"/>
      <c r="E41" s="274"/>
      <c r="F41" s="274"/>
      <c r="G41" s="274"/>
      <c r="H41" s="277" t="s">
        <v>279</v>
      </c>
      <c r="I41" s="278"/>
      <c r="J41" s="278"/>
      <c r="K41" s="279"/>
      <c r="L41" s="280"/>
      <c r="M41" s="280"/>
      <c r="N41" s="230"/>
      <c r="O41" s="230"/>
    </row>
    <row r="42" spans="1:20" ht="14.1" customHeight="1" x14ac:dyDescent="0.2">
      <c r="A42" s="277" t="s">
        <v>280</v>
      </c>
      <c r="B42" s="178"/>
      <c r="C42" s="178"/>
      <c r="D42" s="281">
        <v>33</v>
      </c>
      <c r="E42" s="178"/>
      <c r="F42" s="178"/>
      <c r="G42" s="274"/>
      <c r="H42" s="282" t="s">
        <v>180</v>
      </c>
      <c r="I42" s="282" t="s">
        <v>170</v>
      </c>
      <c r="J42" s="282" t="s">
        <v>217</v>
      </c>
      <c r="K42" s="283">
        <v>3</v>
      </c>
      <c r="L42" s="283"/>
      <c r="M42" s="283"/>
      <c r="N42" s="284"/>
      <c r="O42" s="285"/>
      <c r="P42" s="177"/>
      <c r="Q42" s="177"/>
    </row>
    <row r="43" spans="1:20" ht="14.1" customHeight="1" x14ac:dyDescent="0.2">
      <c r="A43" s="323" t="s">
        <v>261</v>
      </c>
      <c r="B43" s="323" t="s">
        <v>134</v>
      </c>
      <c r="C43" s="323"/>
      <c r="D43" s="324">
        <v>3</v>
      </c>
      <c r="E43" s="323"/>
      <c r="F43" s="323"/>
      <c r="G43" s="274"/>
      <c r="H43" s="282" t="s">
        <v>180</v>
      </c>
      <c r="I43" s="282" t="s">
        <v>170</v>
      </c>
      <c r="J43" s="282" t="s">
        <v>217</v>
      </c>
      <c r="K43" s="283">
        <v>3</v>
      </c>
      <c r="L43" s="283"/>
      <c r="M43" s="283"/>
      <c r="N43" s="284"/>
      <c r="O43" s="285"/>
      <c r="P43" s="177"/>
      <c r="Q43" s="177"/>
    </row>
    <row r="44" spans="1:20" ht="14.1" customHeight="1" x14ac:dyDescent="0.2">
      <c r="A44" s="325" t="s">
        <v>47</v>
      </c>
      <c r="B44" s="325" t="s">
        <v>48</v>
      </c>
      <c r="C44" s="325"/>
      <c r="D44" s="326">
        <v>3</v>
      </c>
      <c r="E44" s="325"/>
      <c r="F44" s="325"/>
      <c r="G44" s="286"/>
      <c r="H44" s="282" t="s">
        <v>180</v>
      </c>
      <c r="I44" s="282" t="s">
        <v>170</v>
      </c>
      <c r="J44" s="282" t="s">
        <v>217</v>
      </c>
      <c r="K44" s="283">
        <v>3</v>
      </c>
      <c r="L44" s="283"/>
      <c r="M44" s="283"/>
      <c r="N44" s="284"/>
      <c r="O44" s="285"/>
      <c r="P44" s="177"/>
      <c r="Q44" s="177"/>
    </row>
    <row r="45" spans="1:20" ht="14.1" customHeight="1" x14ac:dyDescent="0.2">
      <c r="A45" s="327" t="s">
        <v>116</v>
      </c>
      <c r="B45" s="323" t="s">
        <v>64</v>
      </c>
      <c r="C45" s="323"/>
      <c r="D45" s="324"/>
      <c r="E45" s="323"/>
      <c r="F45" s="323"/>
      <c r="G45" s="276"/>
      <c r="H45" s="282" t="s">
        <v>218</v>
      </c>
      <c r="I45" s="282" t="s">
        <v>233</v>
      </c>
      <c r="J45" s="282" t="s">
        <v>217</v>
      </c>
      <c r="K45" s="283">
        <v>3</v>
      </c>
      <c r="L45" s="283"/>
      <c r="M45" s="283"/>
      <c r="N45" s="287"/>
      <c r="O45" s="285"/>
      <c r="P45" s="177"/>
      <c r="Q45" s="177"/>
    </row>
    <row r="46" spans="1:20" ht="14.1" customHeight="1" x14ac:dyDescent="0.2">
      <c r="A46" s="323" t="s">
        <v>146</v>
      </c>
      <c r="B46" s="323" t="s">
        <v>46</v>
      </c>
      <c r="C46" s="323"/>
      <c r="D46" s="324">
        <v>3</v>
      </c>
      <c r="E46" s="323"/>
      <c r="F46" s="323"/>
      <c r="G46" s="276"/>
      <c r="H46" s="288" t="s">
        <v>218</v>
      </c>
      <c r="I46" s="288" t="s">
        <v>233</v>
      </c>
      <c r="J46" s="288" t="s">
        <v>217</v>
      </c>
      <c r="K46" s="289">
        <v>3</v>
      </c>
      <c r="L46" s="289"/>
      <c r="M46" s="289"/>
      <c r="N46" s="290"/>
      <c r="O46" s="287"/>
      <c r="P46" s="177"/>
      <c r="Q46" s="177"/>
    </row>
    <row r="47" spans="1:20" ht="14.1" customHeight="1" x14ac:dyDescent="0.2">
      <c r="A47" s="323" t="s">
        <v>49</v>
      </c>
      <c r="B47" s="323" t="s">
        <v>50</v>
      </c>
      <c r="C47" s="323"/>
      <c r="D47" s="324">
        <v>2</v>
      </c>
      <c r="E47" s="323"/>
      <c r="F47" s="323"/>
      <c r="G47" s="276"/>
      <c r="H47" s="339" t="s">
        <v>265</v>
      </c>
      <c r="I47" s="340"/>
      <c r="J47" s="340"/>
      <c r="K47" s="340"/>
      <c r="L47" s="340"/>
      <c r="M47" s="341"/>
      <c r="N47" s="230"/>
      <c r="O47" s="230"/>
    </row>
    <row r="48" spans="1:20" ht="14.1" customHeight="1" x14ac:dyDescent="0.2">
      <c r="A48" s="323" t="s">
        <v>144</v>
      </c>
      <c r="B48" s="323" t="s">
        <v>69</v>
      </c>
      <c r="C48" s="323"/>
      <c r="D48" s="324">
        <v>3</v>
      </c>
      <c r="E48" s="323"/>
      <c r="F48" s="323"/>
      <c r="G48" s="274"/>
      <c r="H48" s="277" t="s">
        <v>210</v>
      </c>
      <c r="I48" s="278"/>
      <c r="J48" s="278"/>
      <c r="K48" s="279"/>
      <c r="L48" s="280"/>
      <c r="M48" s="291"/>
      <c r="N48" s="230"/>
      <c r="O48" s="230"/>
    </row>
    <row r="49" spans="1:15" ht="14.1" customHeight="1" x14ac:dyDescent="0.2">
      <c r="A49" s="323" t="s">
        <v>168</v>
      </c>
      <c r="B49" s="323" t="s">
        <v>264</v>
      </c>
      <c r="C49" s="323"/>
      <c r="D49" s="324">
        <v>3</v>
      </c>
      <c r="E49" s="323"/>
      <c r="F49" s="323"/>
      <c r="G49" s="274"/>
      <c r="H49" s="292" t="s">
        <v>149</v>
      </c>
      <c r="I49" s="292" t="s">
        <v>42</v>
      </c>
      <c r="J49" s="293"/>
      <c r="K49" s="294"/>
      <c r="L49" s="294"/>
      <c r="M49" s="294"/>
      <c r="N49" s="230"/>
      <c r="O49" s="230"/>
    </row>
    <row r="50" spans="1:15" ht="14.1" customHeight="1" x14ac:dyDescent="0.2">
      <c r="A50" s="323" t="s">
        <v>147</v>
      </c>
      <c r="B50" s="323" t="s">
        <v>148</v>
      </c>
      <c r="C50" s="323"/>
      <c r="D50" s="324">
        <v>3</v>
      </c>
      <c r="E50" s="323"/>
      <c r="F50" s="323"/>
      <c r="G50" s="274"/>
      <c r="H50" s="292" t="s">
        <v>149</v>
      </c>
      <c r="I50" s="292" t="s">
        <v>42</v>
      </c>
      <c r="J50" s="293"/>
      <c r="K50" s="294"/>
      <c r="L50" s="294"/>
      <c r="M50" s="294"/>
      <c r="N50" s="295"/>
      <c r="O50" s="230"/>
    </row>
    <row r="51" spans="1:15" ht="14.1" customHeight="1" x14ac:dyDescent="0.2">
      <c r="A51" s="323" t="s">
        <v>182</v>
      </c>
      <c r="B51" s="324"/>
      <c r="C51" s="324"/>
      <c r="D51" s="324">
        <v>3</v>
      </c>
      <c r="E51" s="324"/>
      <c r="F51" s="324"/>
      <c r="G51" s="274"/>
      <c r="H51" s="292" t="s">
        <v>149</v>
      </c>
      <c r="I51" s="292" t="s">
        <v>42</v>
      </c>
      <c r="J51" s="293"/>
      <c r="K51" s="294"/>
      <c r="L51" s="294"/>
      <c r="M51" s="294"/>
      <c r="N51" s="230"/>
      <c r="O51" s="230"/>
    </row>
    <row r="52" spans="1:15" ht="14.1" customHeight="1" x14ac:dyDescent="0.2">
      <c r="A52" s="323" t="s">
        <v>182</v>
      </c>
      <c r="B52" s="324"/>
      <c r="C52" s="324"/>
      <c r="D52" s="324">
        <v>3</v>
      </c>
      <c r="E52" s="324"/>
      <c r="F52" s="324"/>
      <c r="G52" s="274"/>
      <c r="H52" s="292" t="s">
        <v>149</v>
      </c>
      <c r="I52" s="292" t="s">
        <v>42</v>
      </c>
      <c r="J52" s="293"/>
      <c r="K52" s="294"/>
      <c r="L52" s="294"/>
      <c r="M52" s="294"/>
      <c r="N52" s="230"/>
      <c r="O52" s="230"/>
    </row>
    <row r="53" spans="1:15" ht="14.1" customHeight="1" x14ac:dyDescent="0.2">
      <c r="A53" s="323" t="s">
        <v>182</v>
      </c>
      <c r="B53" s="324"/>
      <c r="C53" s="324"/>
      <c r="D53" s="324">
        <v>3</v>
      </c>
      <c r="E53" s="324"/>
      <c r="F53" s="324"/>
      <c r="G53" s="274"/>
      <c r="H53" s="276"/>
      <c r="I53" s="276"/>
      <c r="J53" s="296" t="s">
        <v>234</v>
      </c>
      <c r="K53" s="297">
        <v>120</v>
      </c>
      <c r="L53" s="274"/>
      <c r="M53" s="274"/>
      <c r="N53" s="274"/>
      <c r="O53" s="230"/>
    </row>
    <row r="54" spans="1:15" ht="14.1" customHeight="1" x14ac:dyDescent="0.2">
      <c r="A54" s="323" t="s">
        <v>182</v>
      </c>
      <c r="B54" s="324"/>
      <c r="C54" s="324"/>
      <c r="D54" s="324">
        <v>3</v>
      </c>
      <c r="E54" s="324"/>
      <c r="F54" s="324"/>
      <c r="G54" s="274"/>
      <c r="H54" s="298" t="s">
        <v>14</v>
      </c>
      <c r="I54" s="299" t="s">
        <v>162</v>
      </c>
      <c r="J54" s="276"/>
      <c r="K54" s="274"/>
      <c r="L54" s="274"/>
      <c r="M54" s="274"/>
      <c r="N54" s="274"/>
      <c r="O54" s="230"/>
    </row>
    <row r="55" spans="1:15" ht="13.5" customHeight="1" x14ac:dyDescent="0.2">
      <c r="A55" s="328" t="s">
        <v>183</v>
      </c>
      <c r="B55" s="328"/>
      <c r="C55" s="328"/>
      <c r="D55" s="329">
        <v>1</v>
      </c>
      <c r="E55" s="328"/>
      <c r="F55" s="328"/>
      <c r="G55" s="274"/>
      <c r="H55" s="300" t="s">
        <v>15</v>
      </c>
      <c r="I55" s="301" t="s">
        <v>226</v>
      </c>
      <c r="J55" s="276"/>
      <c r="K55" s="274"/>
      <c r="L55" s="274"/>
      <c r="M55" s="274"/>
      <c r="N55" s="230"/>
      <c r="O55" s="230"/>
    </row>
    <row r="56" spans="1:15" ht="14.1" customHeight="1" x14ac:dyDescent="0.2">
      <c r="A56" s="276"/>
      <c r="B56" s="216"/>
      <c r="C56" s="216"/>
      <c r="D56" s="274"/>
      <c r="E56" s="274"/>
      <c r="F56" s="274"/>
      <c r="G56" s="274"/>
      <c r="H56" s="302" t="s">
        <v>16</v>
      </c>
      <c r="I56" s="303" t="s">
        <v>52</v>
      </c>
      <c r="J56" s="276"/>
      <c r="K56" s="276"/>
      <c r="L56" s="276"/>
      <c r="M56" s="274"/>
      <c r="N56" s="230"/>
      <c r="O56" s="230"/>
    </row>
    <row r="57" spans="1:15" ht="17.100000000000001" customHeight="1" x14ac:dyDescent="0.25">
      <c r="A57" s="337" t="s">
        <v>2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</row>
    <row r="58" spans="1:15" ht="17.100000000000001" customHeight="1" x14ac:dyDescent="0.3">
      <c r="A58" s="347" t="s">
        <v>242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</row>
    <row r="59" spans="1:15" ht="17.100000000000001" customHeight="1" x14ac:dyDescent="0.25">
      <c r="A59" s="315" t="s">
        <v>0</v>
      </c>
      <c r="B59" s="316"/>
      <c r="C59" s="349" t="s">
        <v>285</v>
      </c>
      <c r="D59" s="349"/>
      <c r="E59" s="349"/>
      <c r="F59" s="349"/>
      <c r="G59" s="349"/>
      <c r="H59" s="349"/>
      <c r="I59" s="349"/>
      <c r="J59" s="313"/>
      <c r="K59" s="313"/>
      <c r="L59" s="312"/>
      <c r="M59" s="312"/>
    </row>
    <row r="60" spans="1:15" ht="17.100000000000001" customHeight="1" x14ac:dyDescent="0.25">
      <c r="A60" s="317" t="s">
        <v>33</v>
      </c>
      <c r="B60" s="318"/>
      <c r="C60" s="319"/>
      <c r="D60" s="319"/>
      <c r="E60" s="320"/>
      <c r="F60" s="321"/>
      <c r="G60" s="314"/>
      <c r="H60" s="314"/>
      <c r="I60" s="314"/>
      <c r="J60" s="313"/>
      <c r="K60" s="313"/>
      <c r="L60" s="312"/>
      <c r="M60" s="312"/>
    </row>
    <row r="61" spans="1:15" ht="7.5" customHeight="1" x14ac:dyDescent="0.2">
      <c r="A61" s="4"/>
      <c r="D61" s="50"/>
      <c r="E61" s="69"/>
      <c r="F61" s="50"/>
      <c r="G61" s="3"/>
    </row>
    <row r="62" spans="1:15" ht="23.25" customHeight="1" x14ac:dyDescent="0.2">
      <c r="A62" s="51" t="s">
        <v>243</v>
      </c>
      <c r="B62" s="52"/>
      <c r="C62" s="322" t="s">
        <v>286</v>
      </c>
      <c r="D62" s="211" t="s">
        <v>281</v>
      </c>
      <c r="E62" s="211" t="s">
        <v>282</v>
      </c>
      <c r="F62" s="211" t="s">
        <v>283</v>
      </c>
      <c r="G62" s="200"/>
      <c r="H62" s="5" t="s">
        <v>244</v>
      </c>
      <c r="I62" s="5"/>
      <c r="J62" s="305" t="s">
        <v>286</v>
      </c>
      <c r="K62" s="211" t="s">
        <v>281</v>
      </c>
      <c r="L62" s="211" t="s">
        <v>282</v>
      </c>
      <c r="M62" s="211" t="s">
        <v>283</v>
      </c>
      <c r="N62" s="197"/>
    </row>
    <row r="63" spans="1:15" ht="23.25" customHeight="1" x14ac:dyDescent="0.2">
      <c r="A63" s="20" t="s">
        <v>37</v>
      </c>
      <c r="B63" s="20" t="s">
        <v>17</v>
      </c>
      <c r="C63" s="93" t="s">
        <v>194</v>
      </c>
      <c r="D63" s="86">
        <v>2</v>
      </c>
      <c r="E63" s="86"/>
      <c r="F63" s="86"/>
      <c r="H63" s="21" t="s">
        <v>154</v>
      </c>
      <c r="I63" s="21" t="s">
        <v>155</v>
      </c>
      <c r="J63" s="85" t="s">
        <v>142</v>
      </c>
      <c r="K63" s="86">
        <v>3</v>
      </c>
      <c r="L63" s="86"/>
      <c r="M63" s="86"/>
    </row>
    <row r="64" spans="1:15" ht="23.25" customHeight="1" x14ac:dyDescent="0.2">
      <c r="A64" s="22" t="s">
        <v>270</v>
      </c>
      <c r="B64" s="22"/>
      <c r="C64" s="93" t="s">
        <v>253</v>
      </c>
      <c r="D64" s="86">
        <v>3</v>
      </c>
      <c r="E64" s="86"/>
      <c r="F64" s="86"/>
      <c r="H64" s="21" t="s">
        <v>21</v>
      </c>
      <c r="I64" s="21" t="s">
        <v>152</v>
      </c>
      <c r="J64" s="93" t="s">
        <v>256</v>
      </c>
      <c r="K64" s="86">
        <v>3</v>
      </c>
      <c r="L64" s="86"/>
      <c r="M64" s="86"/>
    </row>
    <row r="65" spans="1:13" ht="23.25" customHeight="1" x14ac:dyDescent="0.2">
      <c r="A65" s="21" t="s">
        <v>150</v>
      </c>
      <c r="B65" s="21" t="s">
        <v>151</v>
      </c>
      <c r="C65" s="93" t="s">
        <v>142</v>
      </c>
      <c r="D65" s="86">
        <v>3</v>
      </c>
      <c r="E65" s="86"/>
      <c r="F65" s="86"/>
      <c r="H65" s="194" t="s">
        <v>149</v>
      </c>
      <c r="I65" s="195" t="s">
        <v>255</v>
      </c>
      <c r="J65" s="192" t="s">
        <v>254</v>
      </c>
      <c r="K65" s="66">
        <v>3</v>
      </c>
      <c r="L65" s="86"/>
      <c r="M65" s="86"/>
    </row>
    <row r="66" spans="1:13" ht="23.25" customHeight="1" x14ac:dyDescent="0.2">
      <c r="A66" s="21" t="s">
        <v>36</v>
      </c>
      <c r="B66" s="21" t="s">
        <v>156</v>
      </c>
      <c r="C66" s="85" t="s">
        <v>199</v>
      </c>
      <c r="D66" s="86">
        <v>3</v>
      </c>
      <c r="E66" s="86"/>
      <c r="F66" s="86"/>
      <c r="G66" s="138"/>
      <c r="H66" s="21" t="s">
        <v>18</v>
      </c>
      <c r="I66" s="193" t="s">
        <v>268</v>
      </c>
      <c r="J66" s="102" t="s">
        <v>269</v>
      </c>
      <c r="K66" s="140">
        <v>4</v>
      </c>
      <c r="L66" s="79"/>
      <c r="M66" s="79"/>
    </row>
    <row r="67" spans="1:13" ht="23.25" customHeight="1" x14ac:dyDescent="0.2">
      <c r="A67" s="21" t="s">
        <v>18</v>
      </c>
      <c r="B67" s="193" t="s">
        <v>268</v>
      </c>
      <c r="C67" s="102" t="s">
        <v>269</v>
      </c>
      <c r="D67" s="140">
        <v>4</v>
      </c>
      <c r="E67" s="78"/>
      <c r="F67" s="78"/>
      <c r="G67" s="138"/>
      <c r="H67" s="141" t="s">
        <v>180</v>
      </c>
      <c r="I67" s="105" t="s">
        <v>197</v>
      </c>
      <c r="J67" s="102"/>
      <c r="K67" s="113">
        <v>3</v>
      </c>
      <c r="L67" s="142"/>
      <c r="M67" s="79"/>
    </row>
    <row r="68" spans="1:13" ht="23.25" customHeight="1" x14ac:dyDescent="0.2">
      <c r="A68" s="345" t="s">
        <v>191</v>
      </c>
      <c r="B68" s="345"/>
      <c r="C68" s="346"/>
      <c r="D68" s="72">
        <v>15</v>
      </c>
      <c r="E68" s="50"/>
      <c r="F68" s="50"/>
      <c r="H68" s="81" t="s">
        <v>220</v>
      </c>
      <c r="I68" s="80"/>
      <c r="J68" s="80"/>
      <c r="K68" s="72">
        <v>16</v>
      </c>
      <c r="L68" s="50"/>
      <c r="M68" s="50"/>
    </row>
    <row r="69" spans="1:13" ht="23.25" customHeight="1" x14ac:dyDescent="0.2"/>
    <row r="70" spans="1:13" ht="23.25" customHeight="1" x14ac:dyDescent="0.2">
      <c r="A70" s="196" t="s">
        <v>245</v>
      </c>
      <c r="B70" s="203"/>
      <c r="C70" s="55"/>
      <c r="D70" s="186"/>
      <c r="E70" s="188"/>
      <c r="F70" s="201"/>
      <c r="G70" s="197"/>
      <c r="H70" s="198" t="s">
        <v>246</v>
      </c>
      <c r="I70" s="199"/>
      <c r="J70" s="57"/>
      <c r="K70" s="186"/>
      <c r="L70" s="188"/>
      <c r="M70" s="201"/>
    </row>
    <row r="71" spans="1:13" ht="23.25" customHeight="1" x14ac:dyDescent="0.2">
      <c r="A71" s="21" t="s">
        <v>154</v>
      </c>
      <c r="B71" s="21" t="s">
        <v>153</v>
      </c>
      <c r="C71" s="191" t="s">
        <v>20</v>
      </c>
      <c r="D71" s="86">
        <v>3</v>
      </c>
      <c r="E71" s="86"/>
      <c r="F71" s="86"/>
      <c r="G71" s="8"/>
      <c r="H71" s="137" t="s">
        <v>166</v>
      </c>
      <c r="I71" s="48" t="s">
        <v>41</v>
      </c>
      <c r="J71" s="191" t="s">
        <v>20</v>
      </c>
      <c r="K71" s="86">
        <v>3</v>
      </c>
      <c r="L71" s="86"/>
      <c r="M71" s="86"/>
    </row>
    <row r="72" spans="1:13" ht="23.25" customHeight="1" x14ac:dyDescent="0.2">
      <c r="A72" s="20" t="s">
        <v>45</v>
      </c>
      <c r="B72" s="190" t="s">
        <v>169</v>
      </c>
      <c r="C72" s="92" t="s">
        <v>230</v>
      </c>
      <c r="D72" s="91">
        <v>3</v>
      </c>
      <c r="E72" s="66"/>
      <c r="F72" s="66"/>
      <c r="G72" s="138"/>
      <c r="H72" s="137" t="s">
        <v>167</v>
      </c>
      <c r="I72" s="48" t="s">
        <v>266</v>
      </c>
      <c r="J72" s="85" t="s">
        <v>142</v>
      </c>
      <c r="K72" s="86">
        <v>3</v>
      </c>
      <c r="L72" s="86"/>
      <c r="M72" s="86"/>
    </row>
    <row r="73" spans="1:13" ht="23.25" customHeight="1" x14ac:dyDescent="0.2">
      <c r="A73" s="107" t="s">
        <v>174</v>
      </c>
      <c r="B73" s="108" t="s">
        <v>221</v>
      </c>
      <c r="C73" s="87" t="s">
        <v>235</v>
      </c>
      <c r="D73" s="86">
        <v>3</v>
      </c>
      <c r="E73" s="88"/>
      <c r="F73" s="86"/>
      <c r="H73" s="21" t="s">
        <v>240</v>
      </c>
      <c r="I73" s="21" t="s">
        <v>267</v>
      </c>
      <c r="J73" s="85" t="s">
        <v>239</v>
      </c>
      <c r="K73" s="86">
        <v>3</v>
      </c>
      <c r="L73" s="86"/>
      <c r="M73" s="86"/>
    </row>
    <row r="74" spans="1:13" ht="23.25" customHeight="1" x14ac:dyDescent="0.2">
      <c r="A74" s="21" t="s">
        <v>40</v>
      </c>
      <c r="B74" s="21" t="s">
        <v>53</v>
      </c>
      <c r="C74" s="89" t="s">
        <v>224</v>
      </c>
      <c r="D74" s="90">
        <v>3</v>
      </c>
      <c r="E74" s="90"/>
      <c r="F74" s="90"/>
      <c r="H74" s="21" t="s">
        <v>40</v>
      </c>
      <c r="I74" s="21" t="s">
        <v>53</v>
      </c>
      <c r="J74" s="89" t="s">
        <v>224</v>
      </c>
      <c r="K74" s="86">
        <v>3</v>
      </c>
      <c r="L74" s="86"/>
      <c r="M74" s="86"/>
    </row>
    <row r="75" spans="1:13" ht="23.25" customHeight="1" x14ac:dyDescent="0.2">
      <c r="A75" s="151" t="s">
        <v>196</v>
      </c>
      <c r="B75" s="104" t="s">
        <v>268</v>
      </c>
      <c r="C75" s="102" t="s">
        <v>198</v>
      </c>
      <c r="D75" s="154">
        <v>3</v>
      </c>
      <c r="E75" s="83"/>
      <c r="F75" s="83"/>
      <c r="G75" s="138"/>
      <c r="H75" s="139" t="s">
        <v>196</v>
      </c>
      <c r="I75" s="104" t="s">
        <v>268</v>
      </c>
      <c r="J75" s="102" t="s">
        <v>198</v>
      </c>
      <c r="K75" s="154">
        <v>3</v>
      </c>
      <c r="L75" s="83"/>
      <c r="M75" s="83"/>
    </row>
    <row r="76" spans="1:13" ht="23.25" customHeight="1" x14ac:dyDescent="0.2">
      <c r="B76" s="9"/>
      <c r="C76" s="99"/>
      <c r="D76" s="49">
        <v>15</v>
      </c>
      <c r="E76" s="50"/>
      <c r="F76" s="50"/>
      <c r="G76" s="10"/>
      <c r="H76" s="53"/>
      <c r="I76" s="53"/>
      <c r="J76" s="54"/>
      <c r="K76" s="49">
        <v>15</v>
      </c>
      <c r="L76" s="50"/>
      <c r="M76" s="68"/>
    </row>
    <row r="77" spans="1:13" ht="23.25" customHeight="1" x14ac:dyDescent="0.2">
      <c r="A77" s="51" t="s">
        <v>248</v>
      </c>
      <c r="B77" s="52"/>
      <c r="C77" s="55"/>
      <c r="D77" s="186"/>
      <c r="E77" s="188"/>
      <c r="F77" s="187"/>
      <c r="G77" s="8"/>
      <c r="H77" s="51" t="s">
        <v>247</v>
      </c>
      <c r="I77" s="52"/>
      <c r="J77" s="57"/>
      <c r="K77" s="186"/>
      <c r="L77" s="188"/>
      <c r="M77" s="201"/>
    </row>
    <row r="78" spans="1:13" ht="23.25" customHeight="1" x14ac:dyDescent="0.2">
      <c r="A78" s="59" t="s">
        <v>144</v>
      </c>
      <c r="B78" s="60" t="s">
        <v>69</v>
      </c>
      <c r="C78" s="93"/>
      <c r="D78" s="86">
        <v>3</v>
      </c>
      <c r="E78" s="86"/>
      <c r="F78" s="86"/>
      <c r="H78" s="106" t="s">
        <v>168</v>
      </c>
      <c r="I78" s="73" t="s">
        <v>214</v>
      </c>
      <c r="J78" s="93"/>
      <c r="K78" s="94">
        <v>3</v>
      </c>
      <c r="L78" s="84"/>
      <c r="M78" s="84"/>
    </row>
    <row r="79" spans="1:13" ht="23.25" customHeight="1" x14ac:dyDescent="0.2">
      <c r="A79" s="62" t="s">
        <v>261</v>
      </c>
      <c r="B79" s="62" t="s">
        <v>134</v>
      </c>
      <c r="C79" s="93"/>
      <c r="D79" s="86">
        <v>3</v>
      </c>
      <c r="E79" s="86"/>
      <c r="F79" s="86"/>
      <c r="H79" s="111" t="s">
        <v>178</v>
      </c>
      <c r="I79" s="108" t="s">
        <v>206</v>
      </c>
      <c r="J79" s="97" t="s">
        <v>231</v>
      </c>
      <c r="K79" s="95">
        <v>3</v>
      </c>
      <c r="L79" s="95"/>
      <c r="M79" s="95"/>
    </row>
    <row r="80" spans="1:13" ht="23.25" customHeight="1" x14ac:dyDescent="0.2">
      <c r="A80" s="143" t="s">
        <v>208</v>
      </c>
      <c r="B80" s="179" t="s">
        <v>215</v>
      </c>
      <c r="C80" s="57"/>
      <c r="D80" s="66">
        <v>3</v>
      </c>
      <c r="E80" s="66"/>
      <c r="F80" s="66"/>
      <c r="H80" s="111" t="s">
        <v>179</v>
      </c>
      <c r="I80" s="112" t="s">
        <v>249</v>
      </c>
      <c r="J80" s="98" t="s">
        <v>203</v>
      </c>
      <c r="K80" s="95">
        <v>3</v>
      </c>
      <c r="L80" s="95"/>
      <c r="M80" s="95"/>
    </row>
    <row r="81" spans="1:13" ht="23.25" customHeight="1" x14ac:dyDescent="0.2">
      <c r="A81" s="109" t="s">
        <v>175</v>
      </c>
      <c r="B81" s="110" t="s">
        <v>205</v>
      </c>
      <c r="C81" s="93" t="s">
        <v>201</v>
      </c>
      <c r="D81" s="86">
        <v>3</v>
      </c>
      <c r="E81" s="86"/>
      <c r="F81" s="86"/>
      <c r="H81" s="111" t="s">
        <v>177</v>
      </c>
      <c r="I81" s="112" t="s">
        <v>207</v>
      </c>
      <c r="J81" s="98" t="s">
        <v>232</v>
      </c>
      <c r="K81" s="95">
        <v>3</v>
      </c>
      <c r="L81" s="95"/>
      <c r="M81" s="95"/>
    </row>
    <row r="82" spans="1:13" ht="23.25" customHeight="1" x14ac:dyDescent="0.2">
      <c r="A82" s="52" t="s">
        <v>149</v>
      </c>
      <c r="B82" s="61" t="s">
        <v>219</v>
      </c>
      <c r="C82" s="61"/>
      <c r="D82" s="66">
        <v>3</v>
      </c>
      <c r="E82" s="70"/>
      <c r="F82" s="70"/>
      <c r="H82" s="63" t="s">
        <v>149</v>
      </c>
      <c r="I82" s="57" t="s">
        <v>219</v>
      </c>
      <c r="J82" s="57"/>
      <c r="K82" s="66">
        <v>3</v>
      </c>
      <c r="L82" s="66"/>
      <c r="M82" s="66"/>
    </row>
    <row r="83" spans="1:13" ht="23.25" customHeight="1" x14ac:dyDescent="0.2">
      <c r="A83" s="148"/>
      <c r="B83" s="148"/>
      <c r="D83" s="49">
        <v>15</v>
      </c>
      <c r="E83" s="50"/>
      <c r="F83" s="50"/>
      <c r="H83" s="350" t="s">
        <v>195</v>
      </c>
      <c r="I83" s="350"/>
      <c r="J83" s="351"/>
      <c r="K83" s="49">
        <v>15</v>
      </c>
      <c r="L83" s="50"/>
      <c r="M83" s="50"/>
    </row>
    <row r="84" spans="1:13" ht="23.25" customHeight="1" x14ac:dyDescent="0.2">
      <c r="A84" s="51" t="s">
        <v>250</v>
      </c>
      <c r="B84" s="52"/>
      <c r="C84" s="311"/>
      <c r="D84" s="311"/>
      <c r="E84" s="311"/>
      <c r="F84" s="311"/>
      <c r="G84" s="311"/>
      <c r="H84" s="311"/>
      <c r="I84" s="58"/>
      <c r="J84" s="56"/>
      <c r="K84" s="50"/>
      <c r="L84" s="50"/>
      <c r="M84" s="50"/>
    </row>
    <row r="85" spans="1:13" ht="23.25" customHeight="1" x14ac:dyDescent="0.2">
      <c r="A85" s="310" t="s">
        <v>49</v>
      </c>
      <c r="B85" s="310" t="s">
        <v>50</v>
      </c>
      <c r="C85" s="96"/>
      <c r="D85" s="86">
        <v>2</v>
      </c>
      <c r="E85" s="86"/>
      <c r="F85" s="86"/>
      <c r="H85" s="58"/>
      <c r="I85" s="58"/>
      <c r="J85" s="56"/>
      <c r="K85" s="50"/>
      <c r="L85" s="50"/>
      <c r="M85" s="50"/>
    </row>
    <row r="86" spans="1:13" ht="23.25" customHeight="1" x14ac:dyDescent="0.2">
      <c r="A86" s="306"/>
      <c r="B86" s="307"/>
      <c r="C86" s="56"/>
      <c r="D86" s="68"/>
      <c r="E86" s="68"/>
      <c r="F86" s="68"/>
      <c r="H86" s="202"/>
      <c r="I86" s="202"/>
      <c r="J86" s="56"/>
      <c r="K86" s="50"/>
      <c r="L86" s="50"/>
      <c r="M86" s="50"/>
    </row>
    <row r="87" spans="1:13" ht="23.25" customHeight="1" x14ac:dyDescent="0.2">
      <c r="A87" s="51" t="s">
        <v>251</v>
      </c>
      <c r="B87" s="52"/>
      <c r="C87" s="311"/>
      <c r="D87" s="311"/>
      <c r="E87" s="311"/>
      <c r="F87" s="311"/>
      <c r="G87" s="138"/>
      <c r="H87" s="185" t="s">
        <v>252</v>
      </c>
      <c r="I87" s="52"/>
      <c r="J87" s="189"/>
      <c r="K87" s="186"/>
      <c r="L87" s="188"/>
      <c r="M87" s="201"/>
    </row>
    <row r="88" spans="1:13" ht="23.25" customHeight="1" x14ac:dyDescent="0.2">
      <c r="A88" s="308" t="s">
        <v>146</v>
      </c>
      <c r="B88" s="308" t="s">
        <v>46</v>
      </c>
      <c r="C88" s="144"/>
      <c r="D88" s="94">
        <v>3</v>
      </c>
      <c r="E88" s="84"/>
      <c r="F88" s="84"/>
      <c r="H88" s="59" t="s">
        <v>147</v>
      </c>
      <c r="I88" s="152" t="s">
        <v>187</v>
      </c>
      <c r="J88" s="93"/>
      <c r="K88" s="86">
        <v>3</v>
      </c>
      <c r="L88" s="86"/>
      <c r="M88" s="86"/>
    </row>
    <row r="89" spans="1:13" ht="23.25" customHeight="1" x14ac:dyDescent="0.2">
      <c r="A89" s="115" t="s">
        <v>225</v>
      </c>
      <c r="B89" s="115" t="s">
        <v>236</v>
      </c>
      <c r="C89" s="180" t="s">
        <v>237</v>
      </c>
      <c r="D89" s="94">
        <v>3</v>
      </c>
      <c r="E89" s="84"/>
      <c r="F89" s="84"/>
      <c r="G89" s="138"/>
      <c r="H89" s="143" t="s">
        <v>145</v>
      </c>
      <c r="I89" s="150" t="s">
        <v>216</v>
      </c>
      <c r="K89" s="66">
        <v>3</v>
      </c>
      <c r="L89" s="66"/>
      <c r="M89" s="66"/>
    </row>
    <row r="90" spans="1:13" ht="23.25" customHeight="1" x14ac:dyDescent="0.2">
      <c r="A90" s="108" t="s">
        <v>176</v>
      </c>
      <c r="B90" s="153" t="s">
        <v>204</v>
      </c>
      <c r="C90" s="100" t="s">
        <v>202</v>
      </c>
      <c r="D90" s="101">
        <v>3</v>
      </c>
      <c r="E90" s="95"/>
      <c r="F90" s="95"/>
      <c r="H90" s="108" t="s">
        <v>223</v>
      </c>
      <c r="I90" s="116" t="s">
        <v>222</v>
      </c>
      <c r="J90" s="100" t="s">
        <v>213</v>
      </c>
      <c r="K90" s="86">
        <v>3</v>
      </c>
      <c r="L90" s="86"/>
      <c r="M90" s="86"/>
    </row>
    <row r="91" spans="1:13" ht="23.25" customHeight="1" x14ac:dyDescent="0.2">
      <c r="A91" s="63" t="s">
        <v>149</v>
      </c>
      <c r="B91" s="57" t="s">
        <v>219</v>
      </c>
      <c r="C91" s="55"/>
      <c r="D91" s="66">
        <v>3</v>
      </c>
      <c r="E91" s="66"/>
      <c r="F91" s="66"/>
      <c r="H91" s="63" t="s">
        <v>149</v>
      </c>
      <c r="I91" s="63" t="s">
        <v>42</v>
      </c>
      <c r="J91" s="61"/>
      <c r="K91" s="66">
        <v>3</v>
      </c>
      <c r="L91" s="66"/>
      <c r="M91" s="66"/>
    </row>
    <row r="92" spans="1:13" ht="23.25" customHeight="1" x14ac:dyDescent="0.2">
      <c r="A92" s="63" t="s">
        <v>149</v>
      </c>
      <c r="B92" s="63" t="s">
        <v>42</v>
      </c>
      <c r="C92" s="61"/>
      <c r="D92" s="66">
        <v>3</v>
      </c>
      <c r="E92" s="66"/>
      <c r="F92" s="66"/>
      <c r="H92" s="63"/>
      <c r="I92" s="63"/>
      <c r="J92" s="6"/>
      <c r="K92" s="6"/>
      <c r="L92" s="66"/>
      <c r="M92" s="66"/>
    </row>
    <row r="93" spans="1:13" ht="23.25" customHeight="1" x14ac:dyDescent="0.2">
      <c r="A93" s="53"/>
      <c r="B93" s="58"/>
      <c r="C93" s="58"/>
      <c r="D93" s="49">
        <v>15</v>
      </c>
      <c r="E93" s="50"/>
      <c r="F93" s="50"/>
      <c r="H93" s="64"/>
      <c r="I93" s="65"/>
      <c r="J93" s="65"/>
      <c r="K93" s="66">
        <v>12</v>
      </c>
      <c r="L93" s="67"/>
      <c r="M93" s="149"/>
    </row>
    <row r="94" spans="1:13" ht="23.25" customHeight="1" x14ac:dyDescent="0.25">
      <c r="A94" s="11" t="s">
        <v>14</v>
      </c>
      <c r="B94" s="15" t="s">
        <v>16</v>
      </c>
      <c r="C94" s="76" t="s">
        <v>163</v>
      </c>
      <c r="D94" s="77"/>
      <c r="H94" s="145"/>
      <c r="I94" s="145"/>
      <c r="J94" s="12" t="s">
        <v>3</v>
      </c>
      <c r="K94" s="7">
        <f>SUM(D68,K68,K76,D76,D83,K83,D85,D93,K93)</f>
        <v>120</v>
      </c>
      <c r="L94" s="146"/>
      <c r="M94" s="146"/>
    </row>
    <row r="95" spans="1:13" ht="17.100000000000001" customHeight="1" x14ac:dyDescent="0.2">
      <c r="A95" s="13" t="s">
        <v>15</v>
      </c>
      <c r="B95" s="14" t="s">
        <v>162</v>
      </c>
      <c r="C95" s="16" t="s">
        <v>52</v>
      </c>
      <c r="D95" s="82"/>
      <c r="E95" s="58"/>
      <c r="F95" s="58"/>
      <c r="G95" s="58"/>
      <c r="H95" s="58"/>
      <c r="I95" s="58"/>
      <c r="J95" s="58"/>
      <c r="K95" s="50"/>
      <c r="L95" s="50"/>
      <c r="M95" s="50"/>
    </row>
    <row r="96" spans="1:13" ht="17.100000000000001" customHeight="1" x14ac:dyDescent="0.25">
      <c r="A96" s="337" t="s">
        <v>2</v>
      </c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</row>
  </sheetData>
  <mergeCells count="15">
    <mergeCell ref="A96:M96"/>
    <mergeCell ref="H47:M47"/>
    <mergeCell ref="J8:J10"/>
    <mergeCell ref="A68:C68"/>
    <mergeCell ref="A1:M1"/>
    <mergeCell ref="A57:M57"/>
    <mergeCell ref="D4:G4"/>
    <mergeCell ref="C59:I59"/>
    <mergeCell ref="H83:J83"/>
    <mergeCell ref="I2:J2"/>
    <mergeCell ref="A58:M58"/>
    <mergeCell ref="D2:G2"/>
    <mergeCell ref="K2:M2"/>
    <mergeCell ref="D3:G3"/>
    <mergeCell ref="K3:M3"/>
  </mergeCells>
  <phoneticPr fontId="53" type="noConversion"/>
  <conditionalFormatting sqref="F37 F65 M65 M74 L79 D95 M13:M14 M78:M82 M49:M52 F85 F80 M88:M92 M42:M43 M45:M46 F88:F91 F82">
    <cfRule type="cellIs" dxfId="7" priority="49" operator="between">
      <formula>"F"</formula>
      <formula>"F"</formula>
    </cfRule>
  </conditionalFormatting>
  <conditionalFormatting sqref="F79 F64 M63 M73 F66 F74 M8:M11">
    <cfRule type="cellIs" dxfId="6" priority="48" operator="between">
      <formula>"D"</formula>
      <formula>"F"</formula>
    </cfRule>
  </conditionalFormatting>
  <conditionalFormatting sqref="F81">
    <cfRule type="cellIs" dxfId="5" priority="6" operator="between">
      <formula>"F"</formula>
      <formula>"F"</formula>
    </cfRule>
  </conditionalFormatting>
  <conditionalFormatting sqref="M44">
    <cfRule type="cellIs" dxfId="4" priority="5" operator="between">
      <formula>"F"</formula>
      <formula>"F"</formula>
    </cfRule>
  </conditionalFormatting>
  <conditionalFormatting sqref="F71">
    <cfRule type="cellIs" dxfId="3" priority="4" operator="between">
      <formula>"F"</formula>
      <formula>"F"</formula>
    </cfRule>
  </conditionalFormatting>
  <conditionalFormatting sqref="M71">
    <cfRule type="cellIs" dxfId="2" priority="3" operator="between">
      <formula>"F"</formula>
      <formula>"F"</formula>
    </cfRule>
  </conditionalFormatting>
  <conditionalFormatting sqref="F72">
    <cfRule type="cellIs" dxfId="1" priority="2" operator="between">
      <formula>"F"</formula>
      <formula>"F"</formula>
    </cfRule>
  </conditionalFormatting>
  <conditionalFormatting sqref="F92">
    <cfRule type="cellIs" dxfId="0" priority="1" operator="between">
      <formula>"F"</formula>
      <formula>"F"</formula>
    </cfRule>
  </conditionalFormatting>
  <hyperlinks>
    <hyperlink ref="A5" r:id="rId1"/>
  </hyperlinks>
  <printOptions horizontalCentered="1" verticalCentered="1"/>
  <pageMargins left="0.1" right="0.1" top="0.1" bottom="0.1" header="0" footer="0"/>
  <pageSetup scale="67" fitToHeight="2" orientation="landscape" r:id="rId2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79"/>
  <sheetViews>
    <sheetView topLeftCell="A33" zoomScale="125" zoomScaleNormal="125" zoomScalePageLayoutView="125" workbookViewId="0">
      <selection activeCell="A68" sqref="A68:D68"/>
    </sheetView>
  </sheetViews>
  <sheetFormatPr defaultColWidth="9.140625" defaultRowHeight="12.75" x14ac:dyDescent="0.25"/>
  <cols>
    <col min="1" max="1" width="15.42578125" style="43" customWidth="1"/>
    <col min="2" max="2" width="39.28515625" style="43" customWidth="1"/>
    <col min="3" max="3" width="74.140625" style="43" customWidth="1"/>
    <col min="4" max="4" width="9.140625" style="136"/>
    <col min="5" max="16384" width="9.140625" style="30"/>
  </cols>
  <sheetData>
    <row r="1" spans="1:4" s="47" customFormat="1" ht="19.5" thickBot="1" x14ac:dyDescent="0.3">
      <c r="A1" s="372" t="s">
        <v>130</v>
      </c>
      <c r="B1" s="373"/>
      <c r="C1" s="373"/>
      <c r="D1" s="374"/>
    </row>
    <row r="2" spans="1:4" s="31" customFormat="1" ht="14.25" thickTop="1" thickBot="1" x14ac:dyDescent="0.3">
      <c r="A2" s="117" t="s">
        <v>30</v>
      </c>
      <c r="B2" s="32" t="s">
        <v>31</v>
      </c>
      <c r="C2" s="33" t="s">
        <v>158</v>
      </c>
      <c r="D2" s="129" t="s">
        <v>32</v>
      </c>
    </row>
    <row r="3" spans="1:4" s="31" customFormat="1" x14ac:dyDescent="0.25">
      <c r="A3" s="118" t="s">
        <v>131</v>
      </c>
      <c r="B3" s="34"/>
      <c r="C3" s="44"/>
      <c r="D3" s="130"/>
    </row>
    <row r="4" spans="1:4" s="31" customFormat="1" x14ac:dyDescent="0.25">
      <c r="A4" s="119" t="s">
        <v>37</v>
      </c>
      <c r="B4" s="36" t="s">
        <v>117</v>
      </c>
      <c r="C4" s="40" t="s">
        <v>140</v>
      </c>
      <c r="D4" s="131">
        <v>2</v>
      </c>
    </row>
    <row r="5" spans="1:4" s="31" customFormat="1" x14ac:dyDescent="0.25">
      <c r="A5" s="119"/>
      <c r="B5" s="36"/>
      <c r="C5" s="40"/>
      <c r="D5" s="131"/>
    </row>
    <row r="6" spans="1:4" s="31" customFormat="1" x14ac:dyDescent="0.25">
      <c r="A6" s="118" t="s">
        <v>132</v>
      </c>
      <c r="B6" s="34"/>
      <c r="C6" s="46"/>
      <c r="D6" s="130"/>
    </row>
    <row r="7" spans="1:4" s="45" customFormat="1" ht="26.1" customHeight="1" x14ac:dyDescent="0.25">
      <c r="A7" s="375" t="s">
        <v>165</v>
      </c>
      <c r="B7" s="376"/>
      <c r="C7" s="376"/>
      <c r="D7" s="377"/>
    </row>
    <row r="8" spans="1:4" s="31" customFormat="1" x14ac:dyDescent="0.25">
      <c r="A8" s="119" t="s">
        <v>122</v>
      </c>
      <c r="B8" s="36" t="s">
        <v>123</v>
      </c>
      <c r="C8" s="40" t="s">
        <v>124</v>
      </c>
      <c r="D8" s="131">
        <v>3</v>
      </c>
    </row>
    <row r="9" spans="1:4" s="31" customFormat="1" x14ac:dyDescent="0.25">
      <c r="A9" s="119" t="s">
        <v>118</v>
      </c>
      <c r="B9" s="36" t="s">
        <v>119</v>
      </c>
      <c r="C9" s="40" t="s">
        <v>128</v>
      </c>
      <c r="D9" s="131">
        <v>3</v>
      </c>
    </row>
    <row r="10" spans="1:4" s="31" customFormat="1" x14ac:dyDescent="0.25">
      <c r="A10" s="119" t="s">
        <v>38</v>
      </c>
      <c r="B10" s="36" t="s">
        <v>39</v>
      </c>
      <c r="C10" s="40" t="s">
        <v>129</v>
      </c>
      <c r="D10" s="131">
        <v>2</v>
      </c>
    </row>
    <row r="11" spans="1:4" s="31" customFormat="1" x14ac:dyDescent="0.25">
      <c r="A11" s="119" t="s">
        <v>120</v>
      </c>
      <c r="B11" s="36" t="s">
        <v>121</v>
      </c>
      <c r="C11" s="40" t="s">
        <v>128</v>
      </c>
      <c r="D11" s="131">
        <v>3</v>
      </c>
    </row>
    <row r="12" spans="1:4" s="31" customFormat="1" x14ac:dyDescent="0.25">
      <c r="A12" s="119" t="s">
        <v>125</v>
      </c>
      <c r="B12" s="36" t="s">
        <v>126</v>
      </c>
      <c r="C12" s="40" t="s">
        <v>129</v>
      </c>
      <c r="D12" s="131">
        <v>3</v>
      </c>
    </row>
    <row r="13" spans="1:4" s="31" customFormat="1" x14ac:dyDescent="0.25">
      <c r="A13" s="119" t="s">
        <v>54</v>
      </c>
      <c r="B13" s="36" t="s">
        <v>137</v>
      </c>
      <c r="C13" s="40" t="s">
        <v>138</v>
      </c>
      <c r="D13" s="131">
        <v>3</v>
      </c>
    </row>
    <row r="14" spans="1:4" s="31" customFormat="1" x14ac:dyDescent="0.25">
      <c r="A14" s="119"/>
      <c r="B14" s="36"/>
      <c r="C14" s="40"/>
      <c r="D14" s="131">
        <v>2</v>
      </c>
    </row>
    <row r="15" spans="1:4" s="47" customFormat="1" ht="19.5" thickBot="1" x14ac:dyDescent="0.3">
      <c r="A15" s="378" t="s">
        <v>107</v>
      </c>
      <c r="B15" s="379"/>
      <c r="C15" s="379"/>
      <c r="D15" s="380"/>
    </row>
    <row r="16" spans="1:4" s="31" customFormat="1" ht="14.25" thickTop="1" thickBot="1" x14ac:dyDescent="0.3">
      <c r="A16" s="117" t="s">
        <v>30</v>
      </c>
      <c r="B16" s="32" t="s">
        <v>31</v>
      </c>
      <c r="C16" s="33" t="s">
        <v>158</v>
      </c>
      <c r="D16" s="129" t="s">
        <v>32</v>
      </c>
    </row>
    <row r="17" spans="1:4" s="31" customFormat="1" x14ac:dyDescent="0.25">
      <c r="A17" s="120" t="s">
        <v>55</v>
      </c>
      <c r="B17" s="34"/>
      <c r="C17" s="35"/>
      <c r="D17" s="130"/>
    </row>
    <row r="18" spans="1:4" s="31" customFormat="1" x14ac:dyDescent="0.25">
      <c r="A18" s="119" t="s">
        <v>61</v>
      </c>
      <c r="B18" s="121" t="s">
        <v>60</v>
      </c>
      <c r="C18" s="121" t="s">
        <v>91</v>
      </c>
      <c r="D18" s="131">
        <v>3</v>
      </c>
    </row>
    <row r="19" spans="1:4" s="31" customFormat="1" x14ac:dyDescent="0.25">
      <c r="A19" s="119" t="s">
        <v>63</v>
      </c>
      <c r="B19" s="121" t="s">
        <v>62</v>
      </c>
      <c r="C19" s="121" t="s">
        <v>91</v>
      </c>
      <c r="D19" s="132">
        <v>3</v>
      </c>
    </row>
    <row r="20" spans="1:4" s="31" customFormat="1" x14ac:dyDescent="0.25">
      <c r="A20" s="119" t="s">
        <v>47</v>
      </c>
      <c r="B20" s="121" t="s">
        <v>48</v>
      </c>
      <c r="C20" s="121" t="s">
        <v>101</v>
      </c>
      <c r="D20" s="131">
        <v>3</v>
      </c>
    </row>
    <row r="21" spans="1:4" s="31" customFormat="1" x14ac:dyDescent="0.25">
      <c r="A21" s="122" t="s">
        <v>116</v>
      </c>
      <c r="B21" s="121" t="s">
        <v>64</v>
      </c>
      <c r="C21" s="121" t="s">
        <v>102</v>
      </c>
      <c r="D21" s="133">
        <v>3</v>
      </c>
    </row>
    <row r="22" spans="1:4" s="31" customFormat="1" ht="25.5" x14ac:dyDescent="0.25">
      <c r="A22" s="119" t="s">
        <v>66</v>
      </c>
      <c r="B22" s="121" t="s">
        <v>65</v>
      </c>
      <c r="C22" s="121" t="s">
        <v>103</v>
      </c>
      <c r="D22" s="131">
        <v>3</v>
      </c>
    </row>
    <row r="23" spans="1:4" s="31" customFormat="1" x14ac:dyDescent="0.25">
      <c r="A23" s="119" t="s">
        <v>68</v>
      </c>
      <c r="B23" s="121" t="s">
        <v>67</v>
      </c>
      <c r="C23" s="121" t="s">
        <v>56</v>
      </c>
      <c r="D23" s="131">
        <v>2</v>
      </c>
    </row>
    <row r="24" spans="1:4" s="31" customFormat="1" ht="25.5" x14ac:dyDescent="0.25">
      <c r="A24" s="119" t="s">
        <v>70</v>
      </c>
      <c r="B24" s="121" t="s">
        <v>69</v>
      </c>
      <c r="C24" s="121" t="s">
        <v>57</v>
      </c>
      <c r="D24" s="131">
        <v>3</v>
      </c>
    </row>
    <row r="25" spans="1:4" s="31" customFormat="1" ht="25.5" x14ac:dyDescent="0.25">
      <c r="A25" s="119" t="s">
        <v>72</v>
      </c>
      <c r="B25" s="121" t="s">
        <v>71</v>
      </c>
      <c r="C25" s="121" t="s">
        <v>127</v>
      </c>
      <c r="D25" s="131">
        <v>3</v>
      </c>
    </row>
    <row r="26" spans="1:4" s="31" customFormat="1" x14ac:dyDescent="0.25">
      <c r="A26" s="122" t="s">
        <v>74</v>
      </c>
      <c r="B26" s="121" t="s">
        <v>73</v>
      </c>
      <c r="C26" s="121" t="s">
        <v>104</v>
      </c>
      <c r="D26" s="133">
        <v>3</v>
      </c>
    </row>
    <row r="27" spans="1:4" s="31" customFormat="1" x14ac:dyDescent="0.25">
      <c r="A27" s="119"/>
      <c r="B27" s="36"/>
      <c r="C27" s="38"/>
      <c r="D27" s="131"/>
    </row>
    <row r="28" spans="1:4" s="31" customFormat="1" x14ac:dyDescent="0.25">
      <c r="A28" s="118" t="s">
        <v>112</v>
      </c>
      <c r="B28" s="34"/>
      <c r="C28" s="35"/>
      <c r="D28" s="130"/>
    </row>
    <row r="29" spans="1:4" s="31" customFormat="1" x14ac:dyDescent="0.25">
      <c r="A29" s="119" t="s">
        <v>76</v>
      </c>
      <c r="B29" s="36" t="s">
        <v>75</v>
      </c>
      <c r="C29" s="39" t="s">
        <v>90</v>
      </c>
      <c r="D29" s="131">
        <v>3</v>
      </c>
    </row>
    <row r="30" spans="1:4" s="31" customFormat="1" x14ac:dyDescent="0.25">
      <c r="A30" s="119" t="s">
        <v>78</v>
      </c>
      <c r="B30" s="36" t="s">
        <v>77</v>
      </c>
      <c r="C30" s="39" t="s">
        <v>58</v>
      </c>
      <c r="D30" s="131">
        <v>3</v>
      </c>
    </row>
    <row r="31" spans="1:4" s="31" customFormat="1" x14ac:dyDescent="0.25">
      <c r="A31" s="119" t="s">
        <v>111</v>
      </c>
      <c r="B31" s="36" t="s">
        <v>79</v>
      </c>
      <c r="C31" s="39" t="s">
        <v>59</v>
      </c>
      <c r="D31" s="131" t="s">
        <v>108</v>
      </c>
    </row>
    <row r="32" spans="1:4" s="31" customFormat="1" x14ac:dyDescent="0.25">
      <c r="A32" s="119" t="s">
        <v>105</v>
      </c>
      <c r="B32" s="123" t="s">
        <v>139</v>
      </c>
      <c r="C32" s="39" t="s">
        <v>157</v>
      </c>
      <c r="D32" s="131">
        <v>3</v>
      </c>
    </row>
    <row r="33" spans="1:4" s="31" customFormat="1" x14ac:dyDescent="0.25">
      <c r="A33" s="119" t="s">
        <v>82</v>
      </c>
      <c r="B33" s="36" t="s">
        <v>83</v>
      </c>
      <c r="C33" s="40" t="s">
        <v>84</v>
      </c>
      <c r="D33" s="131">
        <v>3</v>
      </c>
    </row>
    <row r="34" spans="1:4" s="31" customFormat="1" x14ac:dyDescent="0.25">
      <c r="A34" s="119"/>
      <c r="B34" s="36"/>
      <c r="C34" s="37"/>
      <c r="D34" s="131"/>
    </row>
    <row r="35" spans="1:4" s="31" customFormat="1" x14ac:dyDescent="0.25">
      <c r="A35" s="118" t="s">
        <v>109</v>
      </c>
      <c r="B35" s="124"/>
      <c r="C35" s="41"/>
      <c r="D35" s="130"/>
    </row>
    <row r="36" spans="1:4" s="31" customFormat="1" x14ac:dyDescent="0.25">
      <c r="A36" s="119" t="s">
        <v>105</v>
      </c>
      <c r="B36" s="123" t="s">
        <v>80</v>
      </c>
      <c r="C36" s="39" t="s">
        <v>81</v>
      </c>
      <c r="D36" s="131">
        <v>3</v>
      </c>
    </row>
    <row r="37" spans="1:4" s="31" customFormat="1" x14ac:dyDescent="0.25">
      <c r="A37" s="125" t="s">
        <v>92</v>
      </c>
      <c r="B37" s="123" t="s">
        <v>86</v>
      </c>
      <c r="C37" s="39" t="s">
        <v>87</v>
      </c>
      <c r="D37" s="131">
        <v>3</v>
      </c>
    </row>
    <row r="38" spans="1:4" s="31" customFormat="1" x14ac:dyDescent="0.25">
      <c r="A38" s="126" t="s">
        <v>85</v>
      </c>
      <c r="B38" s="123"/>
      <c r="C38" s="39"/>
      <c r="D38" s="131"/>
    </row>
    <row r="39" spans="1:4" s="31" customFormat="1" x14ac:dyDescent="0.25">
      <c r="A39" s="119" t="s">
        <v>76</v>
      </c>
      <c r="B39" s="36" t="s">
        <v>75</v>
      </c>
      <c r="C39" s="39" t="s">
        <v>90</v>
      </c>
      <c r="D39" s="132">
        <v>3</v>
      </c>
    </row>
    <row r="40" spans="1:4" s="31" customFormat="1" x14ac:dyDescent="0.25">
      <c r="A40" s="125" t="s">
        <v>89</v>
      </c>
      <c r="B40" s="123" t="s">
        <v>88</v>
      </c>
      <c r="C40" s="39" t="s">
        <v>159</v>
      </c>
      <c r="D40" s="131">
        <v>3</v>
      </c>
    </row>
    <row r="41" spans="1:4" s="31" customFormat="1" x14ac:dyDescent="0.25">
      <c r="A41" s="125" t="s">
        <v>93</v>
      </c>
      <c r="B41" s="123" t="s">
        <v>94</v>
      </c>
      <c r="C41" s="40" t="s">
        <v>96</v>
      </c>
      <c r="D41" s="131">
        <v>3</v>
      </c>
    </row>
    <row r="42" spans="1:4" s="31" customFormat="1" x14ac:dyDescent="0.25">
      <c r="A42" s="119"/>
      <c r="B42" s="36"/>
      <c r="C42" s="42"/>
      <c r="D42" s="131"/>
    </row>
    <row r="43" spans="1:4" s="31" customFormat="1" x14ac:dyDescent="0.25">
      <c r="A43" s="118" t="s">
        <v>110</v>
      </c>
      <c r="B43" s="34"/>
      <c r="C43" s="34"/>
      <c r="D43" s="130"/>
    </row>
    <row r="44" spans="1:4" s="31" customFormat="1" x14ac:dyDescent="0.25">
      <c r="A44" s="125" t="s">
        <v>106</v>
      </c>
      <c r="B44" s="36" t="s">
        <v>95</v>
      </c>
      <c r="C44" s="39" t="s">
        <v>98</v>
      </c>
      <c r="D44" s="131">
        <v>3</v>
      </c>
    </row>
    <row r="45" spans="1:4" s="31" customFormat="1" x14ac:dyDescent="0.25">
      <c r="A45" s="125" t="s">
        <v>89</v>
      </c>
      <c r="B45" s="36" t="s">
        <v>115</v>
      </c>
      <c r="C45" s="39" t="s">
        <v>159</v>
      </c>
      <c r="D45" s="131">
        <v>3</v>
      </c>
    </row>
    <row r="46" spans="1:4" s="31" customFormat="1" x14ac:dyDescent="0.25">
      <c r="A46" s="125" t="s">
        <v>93</v>
      </c>
      <c r="B46" s="123" t="s">
        <v>94</v>
      </c>
      <c r="C46" s="40" t="s">
        <v>96</v>
      </c>
      <c r="D46" s="131">
        <v>3</v>
      </c>
    </row>
    <row r="47" spans="1:4" s="31" customFormat="1" ht="14.1" customHeight="1" x14ac:dyDescent="0.25">
      <c r="A47" s="125" t="s">
        <v>43</v>
      </c>
      <c r="B47" s="36" t="s">
        <v>44</v>
      </c>
      <c r="C47" s="39" t="s">
        <v>100</v>
      </c>
      <c r="D47" s="132">
        <v>3</v>
      </c>
    </row>
    <row r="48" spans="1:4" s="31" customFormat="1" x14ac:dyDescent="0.25">
      <c r="A48" s="125" t="s">
        <v>141</v>
      </c>
      <c r="B48" s="36" t="s">
        <v>97</v>
      </c>
      <c r="C48" s="36" t="s">
        <v>99</v>
      </c>
      <c r="D48" s="132">
        <v>3</v>
      </c>
    </row>
    <row r="49" spans="1:4" s="31" customFormat="1" x14ac:dyDescent="0.25">
      <c r="A49" s="155"/>
      <c r="B49" s="39"/>
      <c r="C49" s="36"/>
      <c r="D49" s="132"/>
    </row>
    <row r="50" spans="1:4" s="31" customFormat="1" ht="15" x14ac:dyDescent="0.25">
      <c r="A50" s="127" t="s">
        <v>227</v>
      </c>
      <c r="B50" s="156"/>
      <c r="C50" s="128"/>
      <c r="D50" s="134"/>
    </row>
    <row r="51" spans="1:4" hidden="1" x14ac:dyDescent="0.25">
      <c r="A51" s="157"/>
      <c r="B51" s="157"/>
    </row>
    <row r="52" spans="1:4" ht="24.75" hidden="1" customHeight="1" x14ac:dyDescent="0.25">
      <c r="A52" s="369" t="s">
        <v>228</v>
      </c>
      <c r="B52" s="370"/>
      <c r="C52" s="370"/>
      <c r="D52" s="371"/>
    </row>
    <row r="53" spans="1:4" ht="15" hidden="1" customHeight="1" x14ac:dyDescent="0.25">
      <c r="A53" s="171" t="s">
        <v>229</v>
      </c>
      <c r="B53" s="170"/>
      <c r="C53" s="30"/>
      <c r="D53" s="164"/>
    </row>
    <row r="54" spans="1:4" ht="17.25" hidden="1" customHeight="1" x14ac:dyDescent="0.25">
      <c r="A54" s="168" t="s">
        <v>192</v>
      </c>
      <c r="B54" s="165"/>
      <c r="C54" s="163"/>
      <c r="D54" s="166"/>
    </row>
    <row r="55" spans="1:4" ht="15" hidden="1" x14ac:dyDescent="0.25">
      <c r="A55" s="365"/>
      <c r="B55" s="366"/>
      <c r="C55" s="30"/>
      <c r="D55" s="164"/>
    </row>
    <row r="56" spans="1:4" ht="15" hidden="1" x14ac:dyDescent="0.25">
      <c r="A56" s="167" t="s">
        <v>113</v>
      </c>
      <c r="B56" s="162"/>
      <c r="C56" s="163"/>
      <c r="D56" s="166"/>
    </row>
    <row r="57" spans="1:4" ht="15" hidden="1" x14ac:dyDescent="0.25">
      <c r="A57" s="172" t="s">
        <v>135</v>
      </c>
      <c r="B57" s="169"/>
      <c r="C57" s="30"/>
      <c r="D57" s="164"/>
    </row>
    <row r="58" spans="1:4" ht="15" hidden="1" x14ac:dyDescent="0.25">
      <c r="A58" s="173" t="s">
        <v>184</v>
      </c>
      <c r="B58" s="169"/>
      <c r="C58" s="30"/>
      <c r="D58" s="164"/>
    </row>
    <row r="59" spans="1:4" ht="15" hidden="1" x14ac:dyDescent="0.25">
      <c r="A59" s="173" t="s">
        <v>185</v>
      </c>
      <c r="B59" s="169"/>
      <c r="C59" s="30"/>
      <c r="D59" s="164"/>
    </row>
    <row r="60" spans="1:4" ht="15" hidden="1" x14ac:dyDescent="0.25">
      <c r="A60" s="367" t="s">
        <v>186</v>
      </c>
      <c r="B60" s="368"/>
      <c r="C60" s="30"/>
      <c r="D60" s="164"/>
    </row>
    <row r="61" spans="1:4" ht="13.5" hidden="1" customHeight="1" x14ac:dyDescent="0.25">
      <c r="A61" s="367" t="s">
        <v>193</v>
      </c>
      <c r="B61" s="368"/>
      <c r="C61" s="30"/>
      <c r="D61" s="164"/>
    </row>
    <row r="62" spans="1:4" ht="15" hidden="1" x14ac:dyDescent="0.25">
      <c r="A62" s="365"/>
      <c r="B62" s="366"/>
      <c r="C62" s="30"/>
      <c r="D62" s="164"/>
    </row>
    <row r="63" spans="1:4" ht="15" hidden="1" x14ac:dyDescent="0.25">
      <c r="A63" s="167" t="s">
        <v>136</v>
      </c>
      <c r="B63" s="162"/>
      <c r="C63" s="163"/>
      <c r="D63" s="166"/>
    </row>
    <row r="64" spans="1:4" ht="15" hidden="1" x14ac:dyDescent="0.25">
      <c r="A64" s="174" t="s">
        <v>114</v>
      </c>
      <c r="B64" s="169"/>
      <c r="C64" s="30"/>
      <c r="D64" s="164"/>
    </row>
    <row r="65" spans="1:4" ht="15" hidden="1" x14ac:dyDescent="0.25">
      <c r="A65" s="175" t="s">
        <v>133</v>
      </c>
      <c r="B65" s="176"/>
      <c r="C65" s="160"/>
      <c r="D65" s="161"/>
    </row>
    <row r="66" spans="1:4" hidden="1" x14ac:dyDescent="0.25">
      <c r="A66" s="158"/>
      <c r="B66" s="159"/>
      <c r="C66" s="30"/>
      <c r="D66" s="30"/>
    </row>
    <row r="67" spans="1:4" x14ac:dyDescent="0.25">
      <c r="A67" s="30"/>
      <c r="B67" s="30"/>
      <c r="C67" s="30"/>
      <c r="D67" s="135"/>
    </row>
    <row r="68" spans="1:4" ht="15.75" x14ac:dyDescent="0.25">
      <c r="A68" s="359"/>
      <c r="B68" s="360"/>
      <c r="C68" s="360"/>
      <c r="D68" s="361"/>
    </row>
    <row r="69" spans="1:4" ht="15.75" x14ac:dyDescent="0.25">
      <c r="A69" s="362"/>
      <c r="B69" s="363"/>
      <c r="C69" s="363"/>
      <c r="D69" s="364"/>
    </row>
    <row r="70" spans="1:4" x14ac:dyDescent="0.25">
      <c r="A70" s="30"/>
      <c r="B70" s="30"/>
      <c r="C70" s="30"/>
      <c r="D70" s="30"/>
    </row>
    <row r="71" spans="1:4" x14ac:dyDescent="0.25">
      <c r="A71" s="30"/>
      <c r="B71" s="30"/>
      <c r="C71" s="30"/>
      <c r="D71" s="30"/>
    </row>
    <row r="72" spans="1:4" x14ac:dyDescent="0.25">
      <c r="A72" s="30"/>
      <c r="B72" s="30"/>
      <c r="C72" s="30"/>
      <c r="D72" s="30"/>
    </row>
    <row r="73" spans="1:4" x14ac:dyDescent="0.25">
      <c r="A73" s="30"/>
      <c r="B73" s="30"/>
      <c r="C73" s="30"/>
      <c r="D73" s="30"/>
    </row>
    <row r="74" spans="1:4" x14ac:dyDescent="0.25">
      <c r="A74" s="30"/>
      <c r="B74" s="30"/>
      <c r="C74" s="30"/>
      <c r="D74" s="30"/>
    </row>
    <row r="75" spans="1:4" x14ac:dyDescent="0.25">
      <c r="A75" s="30"/>
      <c r="B75" s="30"/>
      <c r="C75" s="30"/>
      <c r="D75" s="30"/>
    </row>
    <row r="76" spans="1:4" x14ac:dyDescent="0.25">
      <c r="A76" s="30"/>
      <c r="B76" s="30"/>
      <c r="C76" s="30"/>
      <c r="D76" s="30"/>
    </row>
    <row r="77" spans="1:4" x14ac:dyDescent="0.25">
      <c r="A77" s="30"/>
      <c r="B77" s="30"/>
      <c r="C77" s="30"/>
      <c r="D77" s="30"/>
    </row>
    <row r="78" spans="1:4" x14ac:dyDescent="0.25">
      <c r="A78" s="30"/>
      <c r="B78" s="30"/>
      <c r="C78" s="30"/>
      <c r="D78" s="30"/>
    </row>
    <row r="79" spans="1:4" x14ac:dyDescent="0.25">
      <c r="A79" s="30"/>
      <c r="B79" s="30"/>
      <c r="C79" s="30"/>
      <c r="D79" s="30"/>
    </row>
  </sheetData>
  <mergeCells count="10">
    <mergeCell ref="A52:D52"/>
    <mergeCell ref="A1:D1"/>
    <mergeCell ref="A7:D7"/>
    <mergeCell ref="A15:D15"/>
    <mergeCell ref="A55:B55"/>
    <mergeCell ref="A68:D68"/>
    <mergeCell ref="A69:D69"/>
    <mergeCell ref="A62:B62"/>
    <mergeCell ref="A60:B60"/>
    <mergeCell ref="A61:B61"/>
  </mergeCells>
  <hyperlinks>
    <hyperlink ref="A50" r:id="rId1"/>
    <hyperlink ref="A64" r:id="rId2"/>
    <hyperlink ref="A65" r:id="rId3"/>
    <hyperlink ref="A54" r:id="rId4" display="University Listing of Minors"/>
    <hyperlink ref="A58" r:id="rId5" display="http://catalog.sdstate.edu/preview_program.php?catoid=22&amp;poid=4061&amp;returnto=1921"/>
    <hyperlink ref="A59" r:id="rId6" display="http://catalog.sdstate.edu/preview_program.php?catoid=22&amp;poid=4060&amp;returnto=1921"/>
    <hyperlink ref="A60" r:id="rId7" display="http://catalog.sdstate.edu/preview_program.php?catoid=22&amp;poid=4063&amp;returnto=1921"/>
    <hyperlink ref="A61" r:id="rId8" display="http://catalog.sdstate.edu/preview_program.php?catoid=22&amp;poid=3964&amp;returnto=1921"/>
  </hyperlinks>
  <pageMargins left="0.25" right="0.25" top="0.25" bottom="0.25" header="0.5" footer="0.5"/>
  <pageSetup scale="7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6" zoomScale="150" zoomScaleNormal="150" zoomScalePageLayoutView="150" workbookViewId="0">
      <selection activeCell="C14" sqref="C14"/>
    </sheetView>
  </sheetViews>
  <sheetFormatPr defaultColWidth="11.42578125" defaultRowHeight="15" x14ac:dyDescent="0.25"/>
  <cols>
    <col min="1" max="1" width="61.7109375" style="147" customWidth="1"/>
    <col min="2" max="16384" width="11.42578125" style="147"/>
  </cols>
  <sheetData>
    <row r="1" spans="1:1" x14ac:dyDescent="0.25">
      <c r="A1" s="181" t="s">
        <v>228</v>
      </c>
    </row>
    <row r="2" spans="1:1" x14ac:dyDescent="0.25">
      <c r="A2" s="182" t="s">
        <v>229</v>
      </c>
    </row>
    <row r="3" spans="1:1" x14ac:dyDescent="0.25">
      <c r="A3" s="147" t="s">
        <v>192</v>
      </c>
    </row>
    <row r="4" spans="1:1" x14ac:dyDescent="0.25">
      <c r="A4" s="147" t="s">
        <v>257</v>
      </c>
    </row>
    <row r="5" spans="1:1" x14ac:dyDescent="0.25">
      <c r="A5" s="183"/>
    </row>
    <row r="6" spans="1:1" x14ac:dyDescent="0.25">
      <c r="A6" s="182" t="s">
        <v>113</v>
      </c>
    </row>
    <row r="7" spans="1:1" x14ac:dyDescent="0.25">
      <c r="A7" s="147" t="s">
        <v>135</v>
      </c>
    </row>
    <row r="8" spans="1:1" x14ac:dyDescent="0.25">
      <c r="A8" s="147" t="s">
        <v>184</v>
      </c>
    </row>
    <row r="9" spans="1:1" x14ac:dyDescent="0.25">
      <c r="A9" s="147" t="s">
        <v>185</v>
      </c>
    </row>
    <row r="10" spans="1:1" x14ac:dyDescent="0.25">
      <c r="A10" s="147" t="s">
        <v>186</v>
      </c>
    </row>
    <row r="11" spans="1:1" x14ac:dyDescent="0.25">
      <c r="A11" s="147" t="s">
        <v>193</v>
      </c>
    </row>
    <row r="12" spans="1:1" x14ac:dyDescent="0.25">
      <c r="A12" s="184" t="s">
        <v>258</v>
      </c>
    </row>
    <row r="13" spans="1:1" x14ac:dyDescent="0.25">
      <c r="A13" s="184"/>
    </row>
    <row r="14" spans="1:1" x14ac:dyDescent="0.25">
      <c r="A14" s="182" t="s">
        <v>136</v>
      </c>
    </row>
    <row r="15" spans="1:1" x14ac:dyDescent="0.25">
      <c r="A15" s="147" t="s">
        <v>114</v>
      </c>
    </row>
    <row r="16" spans="1:1" x14ac:dyDescent="0.25">
      <c r="A16" s="147" t="s">
        <v>133</v>
      </c>
    </row>
    <row r="17" spans="1:1" x14ac:dyDescent="0.25">
      <c r="A17" s="18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B960A-4B87-465E-AFFC-B5452481C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 Advertising 2014-15</vt:lpstr>
      <vt:lpstr>ADV Course Options</vt:lpstr>
      <vt:lpstr>Minor Areas of Study</vt:lpstr>
      <vt:lpstr>'ADV Course Options'!Print_Area</vt:lpstr>
      <vt:lpstr>'BA Advertising 2014-15'!Print_Area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2014-05-20T15:29:35Z</cp:lastPrinted>
  <dcterms:created xsi:type="dcterms:W3CDTF">2011-09-23T19:24:55Z</dcterms:created>
  <dcterms:modified xsi:type="dcterms:W3CDTF">2014-10-07T21:14:30Z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