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300" windowWidth="15570" windowHeight="8790" activeTab="1"/>
  </bookViews>
  <sheets>
    <sheet name="Speech Communication 4-YR PLAN" sheetId="5" r:id="rId1"/>
    <sheet name="COURSE OPTIONS" sheetId="6" r:id="rId2"/>
  </sheets>
  <definedNames>
    <definedName name="_xlnm.Print_Area" localSheetId="1">'COURSE OPTIONS'!$A$1:$C$29</definedName>
    <definedName name="_xlnm.Print_Area" localSheetId="0">'Speech Communication 4-YR PLAN'!$A$40:$M$86</definedName>
  </definedNames>
  <calcPr calcId="145621"/>
</workbook>
</file>

<file path=xl/calcChain.xml><?xml version="1.0" encoding="utf-8"?>
<calcChain xmlns="http://schemas.openxmlformats.org/spreadsheetml/2006/main">
  <c r="K27" i="5" l="1"/>
  <c r="A62" i="5" l="1"/>
  <c r="B62" i="5"/>
  <c r="D62" i="5"/>
  <c r="K55" i="5"/>
  <c r="K46" i="5"/>
  <c r="K43" i="5"/>
  <c r="K42" i="5" s="1"/>
  <c r="A61" i="5"/>
  <c r="B61" i="5"/>
  <c r="D61" i="5"/>
  <c r="A47" i="5"/>
  <c r="B47" i="5"/>
  <c r="D47" i="5"/>
  <c r="A54" i="5"/>
  <c r="B54" i="5"/>
  <c r="D54" i="5"/>
  <c r="K3" i="5" l="1"/>
  <c r="B66" i="5" l="1"/>
  <c r="D66" i="5"/>
  <c r="D65" i="5" s="1"/>
  <c r="A66" i="5"/>
  <c r="D76" i="5" l="1"/>
  <c r="C76" i="5"/>
  <c r="C75" i="5"/>
  <c r="D74" i="5"/>
  <c r="D72" i="5"/>
  <c r="D71" i="5" s="1"/>
  <c r="D68" i="5"/>
  <c r="D58" i="5"/>
  <c r="C58" i="5"/>
  <c r="B58" i="5"/>
  <c r="A58" i="5"/>
  <c r="D57" i="5"/>
  <c r="D55" i="5"/>
  <c r="D53" i="5" s="1"/>
  <c r="B55" i="5"/>
  <c r="A55" i="5"/>
  <c r="D51" i="5"/>
  <c r="B51" i="5"/>
  <c r="A51" i="5"/>
  <c r="D50" i="5"/>
  <c r="B50" i="5"/>
  <c r="A50" i="5"/>
  <c r="D46" i="5"/>
  <c r="D44" i="5"/>
  <c r="C44" i="5"/>
  <c r="B44" i="5"/>
  <c r="A44" i="5"/>
  <c r="D43" i="5"/>
  <c r="B43" i="5"/>
  <c r="A43" i="5"/>
  <c r="A40" i="5"/>
  <c r="D36" i="5"/>
  <c r="D49" i="5" l="1"/>
  <c r="D42" i="5"/>
  <c r="D27" i="5"/>
</calcChain>
</file>

<file path=xl/sharedStrings.xml><?xml version="1.0" encoding="utf-8"?>
<sst xmlns="http://schemas.openxmlformats.org/spreadsheetml/2006/main" count="318" uniqueCount="196">
  <si>
    <t>Student</t>
  </si>
  <si>
    <t>Advisor</t>
  </si>
  <si>
    <t>Information Subject to Change.  This checksheet is not a contract.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</si>
  <si>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</si>
  <si>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</si>
  <si>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</si>
  <si>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</si>
  <si>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</si>
  <si>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</si>
  <si>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</si>
  <si>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</si>
  <si>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</si>
  <si>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First Year Experience</t>
  </si>
  <si>
    <t>Cultural Awareness/Responsibility</t>
  </si>
  <si>
    <t>Globalization Requirement</t>
  </si>
  <si>
    <t>Advanced Writing Requirement</t>
  </si>
  <si>
    <t>SEM</t>
  </si>
  <si>
    <t>CR</t>
  </si>
  <si>
    <t>SGR courses</t>
  </si>
  <si>
    <t>IGR courses</t>
  </si>
  <si>
    <t>Advanced Writing (AW)</t>
  </si>
  <si>
    <t>Globalization (G)</t>
  </si>
  <si>
    <t>First Year Seminar (IGR 1)</t>
  </si>
  <si>
    <t>SGR #4</t>
  </si>
  <si>
    <t>Humanities/Arts Diversity (SGR 4)</t>
  </si>
  <si>
    <t>ENGL 101</t>
  </si>
  <si>
    <t>Composition I (SGR 1)</t>
  </si>
  <si>
    <t>SGR #5</t>
  </si>
  <si>
    <t>Mathematics (SGR 5)</t>
  </si>
  <si>
    <t>Math 102 or higher</t>
  </si>
  <si>
    <t>ENGL 201</t>
  </si>
  <si>
    <t>System Gen Ed Requirements  (SGR) (30 credits, Complete First 2 Years)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</si>
  <si>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</si>
  <si>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</si>
  <si>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</si>
  <si>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</si>
  <si>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</si>
  <si>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</si>
  <si>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Institutional Graduation Requirements (IGRs) (5 credits)</t>
  </si>
  <si>
    <t>Credits</t>
  </si>
  <si>
    <t>Student ID#</t>
  </si>
  <si>
    <t>Anticipated Graduation Term</t>
  </si>
  <si>
    <t>Minimum GPA</t>
  </si>
  <si>
    <t xml:space="preserve">Today's Date </t>
  </si>
  <si>
    <t>GR</t>
  </si>
  <si>
    <t>SGR #3</t>
  </si>
  <si>
    <t>Social Sciences/Diversity (SGR 3)</t>
  </si>
  <si>
    <t>SPCM 109</t>
  </si>
  <si>
    <t>SPCM 205</t>
  </si>
  <si>
    <t>Communication Studies</t>
  </si>
  <si>
    <t>SPCM 201</t>
  </si>
  <si>
    <t>Interpersonal Communication</t>
  </si>
  <si>
    <t>SPCM 215</t>
  </si>
  <si>
    <t>Public Speaking</t>
  </si>
  <si>
    <t>SPCM 222</t>
  </si>
  <si>
    <t>Argumentation and Debate</t>
  </si>
  <si>
    <t>Composition II (SGR 2)</t>
  </si>
  <si>
    <t>SGR #6</t>
  </si>
  <si>
    <t>IGR #2</t>
  </si>
  <si>
    <t>SPCM 470</t>
  </si>
  <si>
    <t>Intercultural Communication</t>
  </si>
  <si>
    <t>SPCM 305</t>
  </si>
  <si>
    <t>Communication Research</t>
  </si>
  <si>
    <t>A&amp;S SS</t>
  </si>
  <si>
    <t>Cultural Aware Social &amp; Environ Resp (IGR 2)</t>
  </si>
  <si>
    <t>Fall Only</t>
  </si>
  <si>
    <t>Fall Only, even # years</t>
  </si>
  <si>
    <t>SPCM 405</t>
  </si>
  <si>
    <t>Theories of Communication</t>
  </si>
  <si>
    <t>Spring Only, odd # years</t>
  </si>
  <si>
    <t>SPCM 410</t>
  </si>
  <si>
    <t>Organizational Communication</t>
  </si>
  <si>
    <t xml:space="preserve">Spring Only </t>
  </si>
  <si>
    <t>SPCM 434</t>
  </si>
  <si>
    <t>Small Group Communication</t>
  </si>
  <si>
    <t>Spring Only</t>
  </si>
  <si>
    <t>SPCM 465</t>
  </si>
  <si>
    <t>Capstone Course in Speech Communication</t>
  </si>
  <si>
    <t>Spring Only, even# years</t>
  </si>
  <si>
    <t>SPCM 281</t>
  </si>
  <si>
    <t>Speech and Debate Activities</t>
  </si>
  <si>
    <t>SPCM 320</t>
  </si>
  <si>
    <t>Communication in Interviewing</t>
  </si>
  <si>
    <t>Fall only</t>
  </si>
  <si>
    <t>SPCM 340</t>
  </si>
  <si>
    <t>Oral Interpretation of Literature</t>
  </si>
  <si>
    <t>Spring only</t>
  </si>
  <si>
    <t>SPCM 415</t>
  </si>
  <si>
    <t>Communication and Gender</t>
  </si>
  <si>
    <t>Fall only, even# years</t>
  </si>
  <si>
    <t>SPCM 416</t>
  </si>
  <si>
    <t>Fall only, odd # years</t>
  </si>
  <si>
    <t>SPCM 417</t>
  </si>
  <si>
    <t>Political Communication</t>
  </si>
  <si>
    <t xml:space="preserve"> SPCM 460</t>
  </si>
  <si>
    <t>Family Communication</t>
  </si>
  <si>
    <t>Fall only, even # years</t>
  </si>
  <si>
    <t xml:space="preserve">Fall only, odd # years </t>
  </si>
  <si>
    <t>Cultural Awareness, Social and Eviron Resp</t>
  </si>
  <si>
    <t>Rhetorical Criticism</t>
  </si>
  <si>
    <t>SPCM 460</t>
  </si>
  <si>
    <t>Electives</t>
  </si>
  <si>
    <t>Communication &amp; Gender</t>
  </si>
  <si>
    <r>
      <rPr>
        <b/>
        <sz val="12"/>
        <color rgb="FFFF0000"/>
        <rFont val="Calibri"/>
        <family val="2"/>
      </rPr>
      <t>Bachelor of Science in Speech Communication</t>
    </r>
    <r>
      <rPr>
        <b/>
        <sz val="12"/>
        <rFont val="Calibri"/>
        <family val="2"/>
      </rPr>
      <t xml:space="preserve"> (Fall 2013)</t>
    </r>
  </si>
  <si>
    <t>Course</t>
  </si>
  <si>
    <t>SPCM 205 - Communication Studies</t>
  </si>
  <si>
    <t>SPCM 440-540 - Health Communication</t>
  </si>
  <si>
    <t>SPCM 441-541 - Health Communication Research Methods</t>
  </si>
  <si>
    <t>SPCM 465 - Capstone Course in Speech Communication</t>
  </si>
  <si>
    <t>SPCM 476 - 7-12 Speech Methods</t>
  </si>
  <si>
    <t>SPCM 482-582 - Travel Studies</t>
  </si>
  <si>
    <t>1-5</t>
  </si>
  <si>
    <t>1-3</t>
  </si>
  <si>
    <t>1-12</t>
  </si>
  <si>
    <t>1-4</t>
  </si>
  <si>
    <t>3-4</t>
  </si>
  <si>
    <t>14-15</t>
  </si>
  <si>
    <t>15-16</t>
  </si>
  <si>
    <t>A&amp;S Elective</t>
  </si>
  <si>
    <t>2-3</t>
  </si>
  <si>
    <t>14-16</t>
  </si>
  <si>
    <t>8-9</t>
  </si>
  <si>
    <t>6-8</t>
  </si>
  <si>
    <t>Humanities/Arts Diversity Course</t>
  </si>
  <si>
    <t>Social Science Course</t>
  </si>
  <si>
    <t>Natural Sciences*</t>
  </si>
  <si>
    <t>*Degree requires 8 Physical Sci credits and 6 Biological Sci credits for  required total of 14 credits of Natural Sci</t>
  </si>
  <si>
    <t xml:space="preserve">College of Arts and Sciences Requirements </t>
  </si>
  <si>
    <t>Biological Science (6 credits)</t>
  </si>
  <si>
    <t>Physical Science (8 credits)</t>
  </si>
  <si>
    <t>Humanities  (8 credits)</t>
  </si>
  <si>
    <t>Social Sciences  (12 credits)</t>
  </si>
  <si>
    <t>Speech Communication  Major Requirement</t>
  </si>
  <si>
    <t>Departmental Electives</t>
  </si>
  <si>
    <t>Humanities/Arts Diversity Course*</t>
  </si>
  <si>
    <t>Social Science Course*</t>
  </si>
  <si>
    <t>Freshman Year Fall Courses 2013</t>
  </si>
  <si>
    <t>Freshman Year Spring Courses 2014</t>
  </si>
  <si>
    <t>Sophomore Year Fall Courses 2014</t>
  </si>
  <si>
    <t>Sophomore Year Spring Courses 2015</t>
  </si>
  <si>
    <t>Junior Year Fall Course 2015</t>
  </si>
  <si>
    <t>Junior Year Spring Courses 2016</t>
  </si>
  <si>
    <t>Senior Year Fall Courses 2016</t>
  </si>
  <si>
    <t>Senior Year Spring Courses 2017</t>
  </si>
  <si>
    <t>fall only</t>
  </si>
  <si>
    <t>each semester</t>
  </si>
  <si>
    <t>may be repeated for up to 8 credits</t>
  </si>
  <si>
    <t xml:space="preserve">complete additional electives as needed to reach 120 credits </t>
  </si>
  <si>
    <t>placement required</t>
  </si>
  <si>
    <t>SGR 2; each semester</t>
  </si>
  <si>
    <t>IGR 1; fall only</t>
  </si>
  <si>
    <t>Advanced Writing; Fall Only, even # years</t>
  </si>
  <si>
    <t xml:space="preserve">Advanced Writing; Spring Only </t>
  </si>
  <si>
    <t xml:space="preserve">SPCM 201 - Interpersonal Communication </t>
  </si>
  <si>
    <t xml:space="preserve">SPCM 281 - Speech and Debate Activities </t>
  </si>
  <si>
    <t xml:space="preserve">SPCM 320 - Communication in Interviewing </t>
  </si>
  <si>
    <t xml:space="preserve">SPCM 340 - Oral Interpretation of Literature </t>
  </si>
  <si>
    <t xml:space="preserve">SPCM 405 - Theories of Communication </t>
  </si>
  <si>
    <t xml:space="preserve">SPCM 415 - Communication and Gender </t>
  </si>
  <si>
    <t xml:space="preserve">SPCM 416-516 - Rhetorical Criticism </t>
  </si>
  <si>
    <t xml:space="preserve">SPCM 417 - Political Communication </t>
  </si>
  <si>
    <t xml:space="preserve">SPCM 434 - Small Group Communication </t>
  </si>
  <si>
    <t xml:space="preserve">SPCM 460 - Family Communication </t>
  </si>
  <si>
    <t xml:space="preserve">SPCM 491-591 - Independent Study </t>
  </si>
  <si>
    <t xml:space="preserve">SPCM 492-592 - Topics </t>
  </si>
  <si>
    <t xml:space="preserve">SPCM 494 - Internship </t>
  </si>
  <si>
    <t>SPCM 215 - Public Speaking</t>
  </si>
  <si>
    <t>SPCM 222 - Argumentation and Debate</t>
  </si>
  <si>
    <t>SPCM 305 - Communication Research</t>
  </si>
  <si>
    <t>SPCM 410-510 - Organizational Communication</t>
  </si>
  <si>
    <t>SPCM 470 - Intercultural Communication</t>
  </si>
  <si>
    <r>
      <t xml:space="preserve">May be repeated for a total of 8 credits. </t>
    </r>
    <r>
      <rPr>
        <sz val="10"/>
        <color rgb="FFFF0000"/>
        <rFont val="Calibri"/>
        <family val="2"/>
        <scheme val="minor"/>
      </rPr>
      <t>P, Consent.</t>
    </r>
  </si>
  <si>
    <t>SPCM 109 - First Year Seminar - Communication Studies and Theatre</t>
  </si>
  <si>
    <t xml:space="preserve">SPCM 101 - Fundamentals of Speech </t>
  </si>
  <si>
    <t>Globalization; Spring even years only</t>
  </si>
  <si>
    <t>Spring even years only</t>
  </si>
  <si>
    <t>General Electives (Complete as needed to reach 120 credits)</t>
  </si>
  <si>
    <t>Comments</t>
  </si>
  <si>
    <t>Speech Communication Course Information</t>
  </si>
  <si>
    <r>
      <rPr>
        <b/>
        <sz val="10"/>
        <color rgb="FFFF0000"/>
        <rFont val="Calibri"/>
        <family val="2"/>
      </rPr>
      <t>Prerequisites</t>
    </r>
    <r>
      <rPr>
        <b/>
        <sz val="10"/>
        <rFont val="Calibri"/>
        <family val="2"/>
      </rPr>
      <t>/Comments</t>
    </r>
  </si>
  <si>
    <t>Suggested Major Elective fall  odd only</t>
  </si>
  <si>
    <t>Suggested Major Elective fall even only</t>
  </si>
  <si>
    <r>
      <rPr>
        <b/>
        <sz val="8"/>
        <color rgb="FFFF0000"/>
        <rFont val="Calibri"/>
        <family val="2"/>
      </rPr>
      <t>Prerequisites</t>
    </r>
    <r>
      <rPr>
        <b/>
        <sz val="8"/>
        <rFont val="Calibri"/>
        <family val="2"/>
      </rPr>
      <t>/Comments</t>
    </r>
  </si>
  <si>
    <t>Capstone Course in Speech Comma</t>
  </si>
  <si>
    <t>Natural Science (14 credits - 8 carts Physical Science &amp; 6 carts Biological Science)</t>
  </si>
  <si>
    <t>A&amp;S Social Science course</t>
  </si>
  <si>
    <t>*Complete at least 33 Upper Division Credits from Major and Non Major Coursework</t>
  </si>
  <si>
    <t>Natural Science  Course*</t>
  </si>
  <si>
    <t>College of Arts and Sciences</t>
  </si>
  <si>
    <t>Major Courses (Minimum Grade  C)</t>
  </si>
  <si>
    <t>From  different discipline from SGR 3, 4, 6</t>
  </si>
  <si>
    <t xml:space="preserve">Fall only odd # years </t>
  </si>
  <si>
    <t xml:space="preserve">Spring only </t>
  </si>
  <si>
    <t>Spring only odd # years</t>
  </si>
  <si>
    <t>Spring only even# years</t>
  </si>
  <si>
    <t>Different discipline than SGR 3, 4 &amp;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</si>
</sst>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4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9"/>
      <color rgb="FF0070C0"/>
      <name val="Calibri"/>
      <family val="2"/>
    </font>
    <font>
      <u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u/>
      <sz val="9"/>
      <name val="Calibri"/>
      <family val="2"/>
    </font>
    <font>
      <u/>
      <sz val="8"/>
      <name val="Calibri"/>
      <family val="2"/>
    </font>
    <font>
      <b/>
      <u/>
      <sz val="10"/>
      <name val="Calibri"/>
      <family val="2"/>
    </font>
    <font>
      <b/>
      <u/>
      <sz val="9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FF0000"/>
      <name val="Calibri"/>
      <family val="2"/>
    </font>
    <font>
      <i/>
      <sz val="8"/>
      <name val="Calibri"/>
      <family val="2"/>
    </font>
    <font>
      <i/>
      <sz val="7.5"/>
      <name val="Calibri"/>
      <family val="2"/>
    </font>
    <font>
      <u/>
      <sz val="9"/>
      <name val="Calibri"/>
      <family val="2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8"/>
      <color rgb="FFFF0000"/>
      <name val="Calibri"/>
      <family val="2"/>
    </font>
    <font>
      <b/>
      <sz val="8"/>
      <color rgb="FF0070C0"/>
      <name val="Calibri"/>
      <family val="2"/>
    </font>
    <font>
      <b/>
      <sz val="9"/>
      <color rgb="FFFF0000"/>
      <name val="Calibri"/>
      <family val="2"/>
      <scheme val="minor"/>
    </font>
    <font>
      <sz val="8"/>
      <color rgb="FFFF0000"/>
      <name val="Calibri"/>
      <family val="2"/>
    </font>
    <font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5FE82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/>
  </cellStyleXfs>
  <cellXfs count="187">
    <xf numFmtId="0" fontId="0" fillId="0" borderId="0" xfId="0"/>
    <xf numFmtId="0" fontId="7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left"/>
    </xf>
    <xf numFmtId="0" fontId="7" fillId="0" borderId="0" xfId="2" applyFont="1" applyFill="1" applyBorder="1"/>
    <xf numFmtId="0" fontId="10" fillId="0" borderId="0" xfId="2" applyFont="1" applyFill="1" applyBorder="1"/>
    <xf numFmtId="0" fontId="10" fillId="0" borderId="0" xfId="2" applyFont="1" applyFill="1" applyBorder="1" applyAlignment="1">
      <alignment horizontal="center"/>
    </xf>
    <xf numFmtId="0" fontId="10" fillId="0" borderId="3" xfId="2" applyFont="1" applyFill="1" applyBorder="1"/>
    <xf numFmtId="0" fontId="7" fillId="0" borderId="3" xfId="2" applyFont="1" applyFill="1" applyBorder="1"/>
    <xf numFmtId="0" fontId="11" fillId="0" borderId="0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13" fillId="0" borderId="3" xfId="2" applyFont="1" applyFill="1" applyBorder="1" applyAlignment="1">
      <alignment horizontal="left"/>
    </xf>
    <xf numFmtId="0" fontId="13" fillId="0" borderId="3" xfId="2" applyFont="1" applyFill="1" applyBorder="1" applyAlignment="1">
      <alignment horizontal="center"/>
    </xf>
    <xf numFmtId="0" fontId="7" fillId="0" borderId="4" xfId="2" applyFont="1" applyFill="1" applyBorder="1" applyAlignment="1">
      <alignment horizontal="center"/>
    </xf>
    <xf numFmtId="0" fontId="13" fillId="0" borderId="0" xfId="2" applyFont="1" applyFill="1" applyBorder="1"/>
    <xf numFmtId="0" fontId="13" fillId="0" borderId="0" xfId="2" applyFont="1" applyFill="1" applyBorder="1" applyAlignment="1">
      <alignment horizontal="left"/>
    </xf>
    <xf numFmtId="0" fontId="13" fillId="0" borderId="0" xfId="2" applyFont="1" applyFill="1" applyBorder="1" applyAlignment="1">
      <alignment horizontal="center"/>
    </xf>
    <xf numFmtId="0" fontId="7" fillId="0" borderId="12" xfId="2" applyFont="1" applyFill="1" applyBorder="1"/>
    <xf numFmtId="0" fontId="7" fillId="0" borderId="10" xfId="2" applyFont="1" applyFill="1" applyBorder="1" applyAlignment="1">
      <alignment horizontal="center"/>
    </xf>
    <xf numFmtId="0" fontId="7" fillId="0" borderId="8" xfId="2" applyFont="1" applyFill="1" applyBorder="1"/>
    <xf numFmtId="0" fontId="7" fillId="0" borderId="14" xfId="2" applyFont="1" applyFill="1" applyBorder="1" applyAlignment="1">
      <alignment horizontal="center"/>
    </xf>
    <xf numFmtId="0" fontId="7" fillId="0" borderId="8" xfId="2" applyFont="1" applyFill="1" applyBorder="1" applyAlignment="1">
      <alignment horizontal="center"/>
    </xf>
    <xf numFmtId="0" fontId="7" fillId="0" borderId="15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left"/>
    </xf>
    <xf numFmtId="0" fontId="7" fillId="0" borderId="3" xfId="2" quotePrefix="1" applyFont="1" applyFill="1" applyBorder="1" applyAlignment="1">
      <alignment horizontal="left"/>
    </xf>
    <xf numFmtId="0" fontId="15" fillId="0" borderId="0" xfId="2" applyFont="1" applyFill="1" applyBorder="1" applyAlignment="1">
      <alignment horizontal="center"/>
    </xf>
    <xf numFmtId="0" fontId="13" fillId="0" borderId="12" xfId="2" applyFont="1" applyFill="1" applyBorder="1"/>
    <xf numFmtId="0" fontId="13" fillId="0" borderId="13" xfId="2" applyFont="1" applyFill="1" applyBorder="1" applyAlignment="1">
      <alignment horizontal="left"/>
    </xf>
    <xf numFmtId="0" fontId="13" fillId="0" borderId="12" xfId="2" applyFont="1" applyFill="1" applyBorder="1" applyAlignment="1">
      <alignment horizontal="center"/>
    </xf>
    <xf numFmtId="0" fontId="10" fillId="0" borderId="5" xfId="2" applyFont="1" applyFill="1" applyBorder="1"/>
    <xf numFmtId="0" fontId="7" fillId="0" borderId="6" xfId="2" applyFont="1" applyFill="1" applyBorder="1" applyAlignment="1">
      <alignment horizontal="center"/>
    </xf>
    <xf numFmtId="0" fontId="7" fillId="0" borderId="12" xfId="2" applyFont="1" applyFill="1" applyBorder="1" applyAlignment="1">
      <alignment horizontal="center"/>
    </xf>
    <xf numFmtId="0" fontId="7" fillId="0" borderId="8" xfId="2" quotePrefix="1" applyFont="1" applyFill="1" applyBorder="1" applyAlignment="1">
      <alignment horizontal="right"/>
    </xf>
    <xf numFmtId="0" fontId="7" fillId="0" borderId="11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16" fillId="0" borderId="12" xfId="2" applyFont="1" applyFill="1" applyBorder="1"/>
    <xf numFmtId="0" fontId="7" fillId="2" borderId="0" xfId="2" applyFont="1" applyFill="1" applyBorder="1"/>
    <xf numFmtId="0" fontId="3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right"/>
    </xf>
    <xf numFmtId="0" fontId="7" fillId="3" borderId="0" xfId="2" applyFont="1" applyFill="1" applyBorder="1"/>
    <xf numFmtId="0" fontId="7" fillId="4" borderId="0" xfId="2" applyFont="1" applyFill="1" applyBorder="1"/>
    <xf numFmtId="0" fontId="7" fillId="5" borderId="0" xfId="2" applyFont="1" applyFill="1" applyBorder="1"/>
    <xf numFmtId="0" fontId="7" fillId="6" borderId="0" xfId="2" applyFont="1" applyFill="1" applyBorder="1"/>
    <xf numFmtId="0" fontId="5" fillId="0" borderId="0" xfId="2" applyFont="1" applyFill="1" applyBorder="1" applyAlignment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7" fillId="0" borderId="0" xfId="0" applyFont="1" applyFill="1" applyBorder="1"/>
    <xf numFmtId="0" fontId="8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8" fillId="0" borderId="8" xfId="0" quotePrefix="1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9" xfId="0" applyFont="1" applyFill="1" applyBorder="1"/>
    <xf numFmtId="0" fontId="18" fillId="0" borderId="8" xfId="1" quotePrefix="1" applyFont="1" applyFill="1" applyBorder="1" applyAlignment="1">
      <alignment horizontal="center"/>
    </xf>
    <xf numFmtId="0" fontId="18" fillId="0" borderId="8" xfId="1" applyFont="1" applyFill="1" applyBorder="1" applyAlignment="1">
      <alignment horizontal="center"/>
    </xf>
    <xf numFmtId="0" fontId="7" fillId="3" borderId="3" xfId="1" applyFont="1" applyFill="1" applyBorder="1"/>
    <xf numFmtId="0" fontId="7" fillId="3" borderId="3" xfId="1" applyFont="1" applyFill="1" applyBorder="1" applyAlignment="1">
      <alignment horizontal="center"/>
    </xf>
    <xf numFmtId="0" fontId="20" fillId="0" borderId="0" xfId="0" applyFont="1" applyFill="1" applyBorder="1"/>
    <xf numFmtId="0" fontId="8" fillId="0" borderId="16" xfId="2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7" fillId="7" borderId="3" xfId="1" applyFont="1" applyFill="1" applyBorder="1"/>
    <xf numFmtId="0" fontId="7" fillId="7" borderId="3" xfId="1" applyFont="1" applyFill="1" applyBorder="1" applyAlignment="1">
      <alignment horizontal="center"/>
    </xf>
    <xf numFmtId="0" fontId="7" fillId="7" borderId="3" xfId="2" applyFont="1" applyFill="1" applyBorder="1"/>
    <xf numFmtId="0" fontId="7" fillId="7" borderId="3" xfId="2" applyFont="1" applyFill="1" applyBorder="1" applyAlignment="1">
      <alignment horizontal="center"/>
    </xf>
    <xf numFmtId="0" fontId="13" fillId="2" borderId="3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1" applyFont="1" applyFill="1" applyBorder="1" applyAlignment="1">
      <alignment horizontal="left"/>
    </xf>
    <xf numFmtId="0" fontId="13" fillId="0" borderId="0" xfId="1" applyFont="1" applyFill="1" applyBorder="1" applyAlignment="1">
      <alignment horizontal="left"/>
    </xf>
    <xf numFmtId="0" fontId="13" fillId="3" borderId="3" xfId="1" applyFont="1" applyFill="1" applyBorder="1"/>
    <xf numFmtId="0" fontId="13" fillId="7" borderId="3" xfId="1" applyFont="1" applyFill="1" applyBorder="1" applyAlignment="1">
      <alignment horizontal="left"/>
    </xf>
    <xf numFmtId="0" fontId="13" fillId="7" borderId="3" xfId="2" applyFont="1" applyFill="1" applyBorder="1" applyAlignment="1">
      <alignment horizontal="left"/>
    </xf>
    <xf numFmtId="0" fontId="13" fillId="8" borderId="3" xfId="0" applyFont="1" applyFill="1" applyBorder="1" applyAlignment="1">
      <alignment horizontal="left"/>
    </xf>
    <xf numFmtId="0" fontId="13" fillId="9" borderId="3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/>
    </xf>
    <xf numFmtId="0" fontId="13" fillId="9" borderId="3" xfId="0" applyFont="1" applyFill="1" applyBorder="1" applyAlignment="1">
      <alignment horizontal="center"/>
    </xf>
    <xf numFmtId="0" fontId="22" fillId="0" borderId="0" xfId="0" applyFont="1" applyFill="1" applyBorder="1"/>
    <xf numFmtId="0" fontId="26" fillId="0" borderId="0" xfId="2" applyFont="1" applyAlignment="1">
      <alignment horizontal="center"/>
    </xf>
    <xf numFmtId="0" fontId="27" fillId="0" borderId="1" xfId="2" applyFont="1" applyBorder="1"/>
    <xf numFmtId="0" fontId="27" fillId="0" borderId="1" xfId="2" applyFont="1" applyBorder="1" applyAlignment="1">
      <alignment horizontal="center"/>
    </xf>
    <xf numFmtId="0" fontId="28" fillId="0" borderId="0" xfId="2" applyFont="1" applyBorder="1" applyAlignment="1">
      <alignment horizontal="right"/>
    </xf>
    <xf numFmtId="0" fontId="8" fillId="0" borderId="0" xfId="2" applyFont="1" applyAlignment="1">
      <alignment horizontal="right" wrapText="1"/>
    </xf>
    <xf numFmtId="0" fontId="29" fillId="0" borderId="0" xfId="2" applyFont="1" applyFill="1" applyAlignment="1">
      <alignment horizontal="left"/>
    </xf>
    <xf numFmtId="0" fontId="29" fillId="0" borderId="0" xfId="2" applyFont="1" applyFill="1"/>
    <xf numFmtId="2" fontId="25" fillId="0" borderId="2" xfId="2" applyNumberFormat="1" applyFont="1" applyBorder="1" applyAlignment="1">
      <alignment horizontal="center"/>
    </xf>
    <xf numFmtId="0" fontId="27" fillId="0" borderId="0" xfId="2" applyFont="1" applyBorder="1" applyAlignment="1">
      <alignment horizontal="right"/>
    </xf>
    <xf numFmtId="0" fontId="10" fillId="0" borderId="8" xfId="0" quotePrefix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30" fillId="0" borderId="0" xfId="0" applyFont="1" applyFill="1" applyBorder="1"/>
    <xf numFmtId="0" fontId="31" fillId="0" borderId="0" xfId="0" applyFont="1" applyAlignment="1">
      <alignment vertical="center"/>
    </xf>
    <xf numFmtId="0" fontId="34" fillId="0" borderId="0" xfId="3" applyFont="1" applyAlignment="1">
      <alignment vertical="center" wrapText="1"/>
    </xf>
    <xf numFmtId="0" fontId="32" fillId="0" borderId="0" xfId="0" applyFont="1"/>
    <xf numFmtId="49" fontId="20" fillId="0" borderId="0" xfId="0" applyNumberFormat="1" applyFont="1" applyFill="1" applyBorder="1" applyAlignment="1">
      <alignment horizontal="center"/>
    </xf>
    <xf numFmtId="0" fontId="4" fillId="0" borderId="0" xfId="3" applyAlignment="1">
      <alignment vertical="center" wrapText="1"/>
    </xf>
    <xf numFmtId="0" fontId="33" fillId="0" borderId="0" xfId="0" applyFont="1"/>
    <xf numFmtId="0" fontId="34" fillId="0" borderId="0" xfId="3" applyFont="1" applyAlignment="1">
      <alignment horizontal="left" vertical="center"/>
    </xf>
    <xf numFmtId="0" fontId="35" fillId="0" borderId="0" xfId="0" applyFont="1" applyFill="1" applyBorder="1"/>
    <xf numFmtId="0" fontId="34" fillId="0" borderId="0" xfId="3" applyFont="1"/>
    <xf numFmtId="0" fontId="7" fillId="11" borderId="3" xfId="2" applyFont="1" applyFill="1" applyBorder="1" applyAlignment="1">
      <alignment horizontal="left"/>
    </xf>
    <xf numFmtId="49" fontId="7" fillId="0" borderId="3" xfId="2" applyNumberFormat="1" applyFont="1" applyFill="1" applyBorder="1" applyAlignment="1">
      <alignment horizontal="center"/>
    </xf>
    <xf numFmtId="0" fontId="7" fillId="9" borderId="3" xfId="2" applyFont="1" applyFill="1" applyBorder="1"/>
    <xf numFmtId="0" fontId="7" fillId="11" borderId="3" xfId="2" applyFont="1" applyFill="1" applyBorder="1"/>
    <xf numFmtId="0" fontId="7" fillId="11" borderId="3" xfId="0" applyFont="1" applyFill="1" applyBorder="1"/>
    <xf numFmtId="0" fontId="7" fillId="9" borderId="3" xfId="0" applyFont="1" applyFill="1" applyBorder="1"/>
    <xf numFmtId="0" fontId="7" fillId="9" borderId="3" xfId="2" applyFont="1" applyFill="1" applyBorder="1" applyAlignment="1">
      <alignment horizontal="left"/>
    </xf>
    <xf numFmtId="0" fontId="7" fillId="12" borderId="3" xfId="1" applyFont="1" applyFill="1" applyBorder="1"/>
    <xf numFmtId="0" fontId="13" fillId="12" borderId="3" xfId="1" applyFont="1" applyFill="1" applyBorder="1" applyAlignment="1">
      <alignment horizontal="left"/>
    </xf>
    <xf numFmtId="0" fontId="7" fillId="12" borderId="3" xfId="1" applyFont="1" applyFill="1" applyBorder="1" applyAlignment="1">
      <alignment horizontal="center"/>
    </xf>
    <xf numFmtId="0" fontId="7" fillId="13" borderId="3" xfId="2" applyFont="1" applyFill="1" applyBorder="1"/>
    <xf numFmtId="0" fontId="7" fillId="14" borderId="3" xfId="0" applyFont="1" applyFill="1" applyBorder="1"/>
    <xf numFmtId="0" fontId="36" fillId="0" borderId="0" xfId="2" applyFont="1" applyFill="1" applyBorder="1" applyAlignment="1">
      <alignment vertical="top"/>
    </xf>
    <xf numFmtId="49" fontId="18" fillId="0" borderId="8" xfId="0" quotePrefix="1" applyNumberFormat="1" applyFont="1" applyFill="1" applyBorder="1" applyAlignment="1">
      <alignment horizontal="center"/>
    </xf>
    <xf numFmtId="0" fontId="37" fillId="0" borderId="0" xfId="2" applyFont="1" applyFill="1" applyBorder="1" applyAlignment="1">
      <alignment vertical="top"/>
    </xf>
    <xf numFmtId="1" fontId="18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1" fontId="38" fillId="0" borderId="0" xfId="0" applyNumberFormat="1" applyFont="1" applyFill="1" applyBorder="1" applyAlignment="1">
      <alignment horizontal="center"/>
    </xf>
    <xf numFmtId="49" fontId="18" fillId="0" borderId="0" xfId="2" applyNumberFormat="1" applyFont="1" applyFill="1" applyBorder="1" applyAlignment="1">
      <alignment horizontal="center"/>
    </xf>
    <xf numFmtId="0" fontId="7" fillId="9" borderId="3" xfId="1" applyFont="1" applyFill="1" applyBorder="1" applyAlignment="1">
      <alignment horizontal="center"/>
    </xf>
    <xf numFmtId="0" fontId="13" fillId="9" borderId="3" xfId="1" applyFont="1" applyFill="1" applyBorder="1" applyAlignment="1">
      <alignment horizontal="left"/>
    </xf>
    <xf numFmtId="0" fontId="13" fillId="9" borderId="3" xfId="1" applyFont="1" applyFill="1" applyBorder="1" applyAlignment="1">
      <alignment horizontal="center"/>
    </xf>
    <xf numFmtId="0" fontId="18" fillId="15" borderId="0" xfId="2" applyFont="1" applyFill="1" applyBorder="1" applyAlignment="1">
      <alignment horizontal="center"/>
    </xf>
    <xf numFmtId="49" fontId="7" fillId="0" borderId="0" xfId="0" applyNumberFormat="1" applyFont="1" applyFill="1" applyBorder="1"/>
    <xf numFmtId="0" fontId="1" fillId="0" borderId="0" xfId="1"/>
    <xf numFmtId="0" fontId="7" fillId="10" borderId="3" xfId="2" applyFont="1" applyFill="1" applyBorder="1"/>
    <xf numFmtId="0" fontId="13" fillId="10" borderId="3" xfId="3" applyFont="1" applyFill="1" applyBorder="1"/>
    <xf numFmtId="0" fontId="5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8" fillId="0" borderId="0" xfId="2" applyFont="1" applyAlignment="1">
      <alignment horizontal="right" wrapText="1"/>
    </xf>
    <xf numFmtId="0" fontId="0" fillId="0" borderId="0" xfId="0" applyAlignment="1"/>
    <xf numFmtId="0" fontId="28" fillId="0" borderId="16" xfId="2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4" fillId="0" borderId="0" xfId="2" applyFont="1" applyFill="1" applyAlignment="1">
      <alignment horizontal="right"/>
    </xf>
    <xf numFmtId="0" fontId="24" fillId="0" borderId="0" xfId="0" applyFont="1" applyAlignment="1">
      <alignment horizontal="right"/>
    </xf>
    <xf numFmtId="0" fontId="23" fillId="10" borderId="0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7" fillId="0" borderId="18" xfId="0" applyFont="1" applyFill="1" applyBorder="1"/>
    <xf numFmtId="0" fontId="7" fillId="16" borderId="3" xfId="2" applyFont="1" applyFill="1" applyBorder="1"/>
    <xf numFmtId="0" fontId="31" fillId="0" borderId="5" xfId="0" applyFont="1" applyBorder="1" applyAlignment="1">
      <alignment vertical="center"/>
    </xf>
    <xf numFmtId="0" fontId="31" fillId="0" borderId="8" xfId="0" applyFont="1" applyBorder="1" applyAlignment="1">
      <alignment vertical="center"/>
    </xf>
    <xf numFmtId="0" fontId="7" fillId="16" borderId="3" xfId="2" applyFont="1" applyFill="1" applyBorder="1" applyAlignment="1">
      <alignment horizontal="left"/>
    </xf>
    <xf numFmtId="0" fontId="13" fillId="16" borderId="3" xfId="2" applyFont="1" applyFill="1" applyBorder="1" applyAlignment="1">
      <alignment horizontal="left"/>
    </xf>
    <xf numFmtId="1" fontId="7" fillId="16" borderId="3" xfId="2" applyNumberFormat="1" applyFont="1" applyFill="1" applyBorder="1" applyAlignment="1">
      <alignment horizontal="center"/>
    </xf>
    <xf numFmtId="0" fontId="7" fillId="16" borderId="3" xfId="2" applyFont="1" applyFill="1" applyBorder="1" applyAlignment="1">
      <alignment horizontal="center"/>
    </xf>
    <xf numFmtId="0" fontId="7" fillId="16" borderId="4" xfId="2" applyFont="1" applyFill="1" applyBorder="1" applyAlignment="1">
      <alignment horizontal="center"/>
    </xf>
    <xf numFmtId="0" fontId="10" fillId="16" borderId="3" xfId="2" applyFont="1" applyFill="1" applyBorder="1" applyAlignment="1">
      <alignment horizontal="left"/>
    </xf>
    <xf numFmtId="49" fontId="7" fillId="16" borderId="3" xfId="2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0" fontId="14" fillId="0" borderId="3" xfId="2" applyFont="1" applyFill="1" applyBorder="1" applyAlignment="1">
      <alignment horizontal="left"/>
    </xf>
    <xf numFmtId="0" fontId="13" fillId="0" borderId="8" xfId="2" applyFont="1" applyFill="1" applyBorder="1" applyAlignment="1">
      <alignment horizontal="left"/>
    </xf>
    <xf numFmtId="0" fontId="13" fillId="0" borderId="3" xfId="2" quotePrefix="1" applyFont="1" applyFill="1" applyBorder="1" applyAlignment="1">
      <alignment horizontal="left"/>
    </xf>
    <xf numFmtId="0" fontId="13" fillId="15" borderId="3" xfId="0" applyFont="1" applyFill="1" applyBorder="1" applyAlignment="1">
      <alignment horizontal="left"/>
    </xf>
    <xf numFmtId="0" fontId="13" fillId="0" borderId="3" xfId="2" applyNumberFormat="1" applyFont="1" applyFill="1" applyBorder="1" applyAlignment="1">
      <alignment horizontal="left"/>
    </xf>
    <xf numFmtId="0" fontId="13" fillId="0" borderId="15" xfId="2" applyFont="1" applyFill="1" applyBorder="1" applyAlignment="1">
      <alignment horizontal="left"/>
    </xf>
    <xf numFmtId="0" fontId="14" fillId="0" borderId="3" xfId="2" applyFont="1" applyFill="1" applyBorder="1" applyAlignment="1">
      <alignment horizontal="center"/>
    </xf>
    <xf numFmtId="0" fontId="42" fillId="0" borderId="0" xfId="2" applyFont="1" applyFill="1" applyBorder="1" applyAlignment="1">
      <alignment horizontal="center"/>
    </xf>
    <xf numFmtId="0" fontId="14" fillId="0" borderId="3" xfId="2" applyFont="1" applyFill="1" applyBorder="1"/>
    <xf numFmtId="0" fontId="7" fillId="16" borderId="0" xfId="2" applyFont="1" applyFill="1" applyBorder="1"/>
    <xf numFmtId="0" fontId="6" fillId="0" borderId="0" xfId="2" applyFont="1" applyFill="1" applyBorder="1" applyAlignment="1"/>
    <xf numFmtId="0" fontId="8" fillId="0" borderId="0" xfId="2" applyFont="1" applyFill="1" applyBorder="1" applyAlignment="1">
      <alignment horizontal="right"/>
    </xf>
    <xf numFmtId="164" fontId="43" fillId="0" borderId="16" xfId="2" applyNumberFormat="1" applyFont="1" applyFill="1" applyBorder="1" applyAlignment="1">
      <alignment horizontal="center"/>
    </xf>
    <xf numFmtId="0" fontId="7" fillId="2" borderId="3" xfId="0" applyFont="1" applyFill="1" applyBorder="1"/>
    <xf numFmtId="0" fontId="7" fillId="8" borderId="3" xfId="0" applyFont="1" applyFill="1" applyBorder="1"/>
    <xf numFmtId="0" fontId="7" fillId="9" borderId="3" xfId="1" applyFont="1" applyFill="1" applyBorder="1"/>
    <xf numFmtId="0" fontId="44" fillId="2" borderId="3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/>
    </xf>
    <xf numFmtId="0" fontId="7" fillId="9" borderId="3" xfId="0" applyFont="1" applyFill="1" applyBorder="1" applyAlignment="1">
      <alignment horizontal="center"/>
    </xf>
    <xf numFmtId="49" fontId="7" fillId="9" borderId="3" xfId="1" applyNumberFormat="1" applyFont="1" applyFill="1" applyBorder="1" applyAlignment="1">
      <alignment horizontal="center"/>
    </xf>
    <xf numFmtId="0" fontId="10" fillId="0" borderId="10" xfId="2" applyFont="1" applyFill="1" applyBorder="1" applyAlignment="1">
      <alignment horizontal="center"/>
    </xf>
    <xf numFmtId="0" fontId="10" fillId="9" borderId="20" xfId="1" applyFont="1" applyFill="1" applyBorder="1" applyAlignment="1">
      <alignment horizontal="left"/>
    </xf>
    <xf numFmtId="0" fontId="18" fillId="9" borderId="20" xfId="1" quotePrefix="1" applyFont="1" applyFill="1" applyBorder="1" applyAlignment="1">
      <alignment horizontal="center"/>
    </xf>
    <xf numFmtId="0" fontId="18" fillId="9" borderId="20" xfId="1" applyFont="1" applyFill="1" applyBorder="1" applyAlignment="1">
      <alignment horizontal="center"/>
    </xf>
    <xf numFmtId="0" fontId="7" fillId="9" borderId="4" xfId="1" applyFont="1" applyFill="1" applyBorder="1" applyAlignment="1">
      <alignment horizontal="center"/>
    </xf>
    <xf numFmtId="0" fontId="14" fillId="9" borderId="19" xfId="1" applyFont="1" applyFill="1" applyBorder="1"/>
    <xf numFmtId="0" fontId="10" fillId="9" borderId="20" xfId="1" applyFont="1" applyFill="1" applyBorder="1"/>
    <xf numFmtId="0" fontId="45" fillId="0" borderId="0" xfId="3" applyFont="1" applyAlignment="1">
      <alignment vertical="center" wrapText="1"/>
    </xf>
    <xf numFmtId="0" fontId="45" fillId="0" borderId="0" xfId="3" applyFont="1" applyAlignment="1">
      <alignment vertical="center"/>
    </xf>
  </cellXfs>
  <cellStyles count="4">
    <cellStyle name="Hyperlink" xfId="3" builtinId="8"/>
    <cellStyle name="Normal" xfId="0" builtinId="0"/>
    <cellStyle name="Normal 2" xfId="1"/>
    <cellStyle name="Normal 3" xfId="2"/>
  </cellStyles>
  <dxfs count="3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5FE82"/>
      <color rgb="FFFFFF66"/>
      <color rgb="FFFFFF99"/>
      <color rgb="FF93FFFF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content.php?catoid=22&amp;navoid=1913" TargetMode="External"/><Relationship Id="rId13" Type="http://schemas.openxmlformats.org/officeDocument/2006/relationships/hyperlink" Target="http://catalog.sdstate.edu/content.php?catoid=22&amp;navoid=1913" TargetMode="External"/><Relationship Id="rId18" Type="http://schemas.openxmlformats.org/officeDocument/2006/relationships/hyperlink" Target="http://catalog.sdstate.edu/content.php?catoid=22&amp;navoid=1913" TargetMode="External"/><Relationship Id="rId26" Type="http://schemas.openxmlformats.org/officeDocument/2006/relationships/hyperlink" Target="http://catalog.sdstate.edu/content.php?catoid=22&amp;navoid=1913" TargetMode="External"/><Relationship Id="rId3" Type="http://schemas.openxmlformats.org/officeDocument/2006/relationships/hyperlink" Target="http://catalog.sdstate.edu/content.php?catoid=22&amp;navoid=1913" TargetMode="External"/><Relationship Id="rId21" Type="http://schemas.openxmlformats.org/officeDocument/2006/relationships/hyperlink" Target="http://catalog.sdstate.edu/content.php?catoid=22&amp;navoid=1913" TargetMode="External"/><Relationship Id="rId7" Type="http://schemas.openxmlformats.org/officeDocument/2006/relationships/hyperlink" Target="http://catalog.sdstate.edu/content.php?catoid=22&amp;navoid=1913" TargetMode="External"/><Relationship Id="rId12" Type="http://schemas.openxmlformats.org/officeDocument/2006/relationships/hyperlink" Target="http://catalog.sdstate.edu/content.php?catoid=22&amp;navoid=1913" TargetMode="External"/><Relationship Id="rId17" Type="http://schemas.openxmlformats.org/officeDocument/2006/relationships/hyperlink" Target="http://catalog.sdstate.edu/content.php?catoid=22&amp;navoid=1913" TargetMode="External"/><Relationship Id="rId25" Type="http://schemas.openxmlformats.org/officeDocument/2006/relationships/hyperlink" Target="http://catalog.sdstate.edu/content.php?catoid=22&amp;navoid=1913" TargetMode="External"/><Relationship Id="rId2" Type="http://schemas.openxmlformats.org/officeDocument/2006/relationships/hyperlink" Target="http://catalog.sdstate.edu/content.php?catoid=22&amp;navoid=1913" TargetMode="External"/><Relationship Id="rId16" Type="http://schemas.openxmlformats.org/officeDocument/2006/relationships/hyperlink" Target="http://catalog.sdstate.edu/content.php?catoid=22&amp;navoid=1913" TargetMode="External"/><Relationship Id="rId20" Type="http://schemas.openxmlformats.org/officeDocument/2006/relationships/hyperlink" Target="http://catalog.sdstate.edu/content.php?catoid=22&amp;navoid=1913" TargetMode="External"/><Relationship Id="rId29" Type="http://schemas.openxmlformats.org/officeDocument/2006/relationships/hyperlink" Target="http://catalog.sdstate.edu/content.php?catoid=22&amp;navoid=1913" TargetMode="External"/><Relationship Id="rId1" Type="http://schemas.openxmlformats.org/officeDocument/2006/relationships/hyperlink" Target="http://catalog.sdstate.edu/content.php?catoid=20&amp;navoid=1531" TargetMode="External"/><Relationship Id="rId6" Type="http://schemas.openxmlformats.org/officeDocument/2006/relationships/hyperlink" Target="http://catalog.sdstate.edu/content.php?catoid=22&amp;navoid=1913" TargetMode="External"/><Relationship Id="rId11" Type="http://schemas.openxmlformats.org/officeDocument/2006/relationships/hyperlink" Target="http://catalog.sdstate.edu/content.php?catoid=22&amp;navoid=1913" TargetMode="External"/><Relationship Id="rId24" Type="http://schemas.openxmlformats.org/officeDocument/2006/relationships/hyperlink" Target="http://catalog.sdstate.edu/content.php?catoid=22&amp;navoid=1913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catalog.sdstate.edu/content.php?catoid=22&amp;navoid=1913" TargetMode="External"/><Relationship Id="rId15" Type="http://schemas.openxmlformats.org/officeDocument/2006/relationships/hyperlink" Target="http://catalog.sdstate.edu/content.php?catoid=22&amp;navoid=1913" TargetMode="External"/><Relationship Id="rId23" Type="http://schemas.openxmlformats.org/officeDocument/2006/relationships/hyperlink" Target="http://catalog.sdstate.edu/preview_program.php?catoid=22&amp;poid=4110" TargetMode="External"/><Relationship Id="rId28" Type="http://schemas.openxmlformats.org/officeDocument/2006/relationships/hyperlink" Target="http://catalog.sdstate.edu/content.php?catoid=22&amp;navoid=1913" TargetMode="External"/><Relationship Id="rId10" Type="http://schemas.openxmlformats.org/officeDocument/2006/relationships/hyperlink" Target="http://catalog.sdstate.edu/content.php?catoid=22&amp;navoid=1913" TargetMode="External"/><Relationship Id="rId19" Type="http://schemas.openxmlformats.org/officeDocument/2006/relationships/hyperlink" Target="http://catalog.sdstate.edu/content.php?catoid=22&amp;navoid=1913" TargetMode="External"/><Relationship Id="rId31" Type="http://schemas.openxmlformats.org/officeDocument/2006/relationships/hyperlink" Target="http://catalog.sdstate.edu/content.php?catoid=22&amp;navoid=1913" TargetMode="External"/><Relationship Id="rId4" Type="http://schemas.openxmlformats.org/officeDocument/2006/relationships/hyperlink" Target="http://catalog.sdstate.edu/content.php?catoid=22&amp;navoid=1913" TargetMode="External"/><Relationship Id="rId9" Type="http://schemas.openxmlformats.org/officeDocument/2006/relationships/hyperlink" Target="http://catalog.sdstate.edu/content.php?catoid=22&amp;navoid=1913" TargetMode="External"/><Relationship Id="rId14" Type="http://schemas.openxmlformats.org/officeDocument/2006/relationships/hyperlink" Target="http://catalog.sdstate.edu/content.php?catoid=22&amp;navoid=1913" TargetMode="External"/><Relationship Id="rId22" Type="http://schemas.openxmlformats.org/officeDocument/2006/relationships/hyperlink" Target="http://catalog.sdstate.edu/preview_program.php?catoid=22&amp;poid=4110" TargetMode="External"/><Relationship Id="rId27" Type="http://schemas.openxmlformats.org/officeDocument/2006/relationships/hyperlink" Target="http://catalog.sdstate.edu/content.php?catoid=22&amp;navoid=1913" TargetMode="External"/><Relationship Id="rId30" Type="http://schemas.openxmlformats.org/officeDocument/2006/relationships/hyperlink" Target="http://catalog.sdstate.edu/content.php?catoid=22&amp;navoid=1913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preview_course_nopop.php?catoid=22&amp;coid=73233" TargetMode="External"/><Relationship Id="rId13" Type="http://schemas.openxmlformats.org/officeDocument/2006/relationships/hyperlink" Target="http://catalog.sdstate.edu/preview_course_nopop.php?catoid=22&amp;coid=73238" TargetMode="External"/><Relationship Id="rId18" Type="http://schemas.openxmlformats.org/officeDocument/2006/relationships/hyperlink" Target="http://catalog.sdstate.edu/preview_course_nopop.php?catoid=22&amp;coid=76555" TargetMode="External"/><Relationship Id="rId26" Type="http://schemas.openxmlformats.org/officeDocument/2006/relationships/hyperlink" Target="http://catalog.sdstate.edu/preview_course_nopop.php?catoid=22&amp;coid=73248" TargetMode="External"/><Relationship Id="rId3" Type="http://schemas.openxmlformats.org/officeDocument/2006/relationships/hyperlink" Target="http://catalog.sdstate.edu/preview_course_nopop.php?catoid=22&amp;coid=73228" TargetMode="External"/><Relationship Id="rId21" Type="http://schemas.openxmlformats.org/officeDocument/2006/relationships/hyperlink" Target="http://catalog.sdstate.edu/preview_course_nopop.php?catoid=22&amp;coid=73243" TargetMode="External"/><Relationship Id="rId7" Type="http://schemas.openxmlformats.org/officeDocument/2006/relationships/hyperlink" Target="http://catalog.sdstate.edu/preview_course_nopop.php?catoid=22&amp;coid=73232" TargetMode="External"/><Relationship Id="rId12" Type="http://schemas.openxmlformats.org/officeDocument/2006/relationships/hyperlink" Target="http://catalog.sdstate.edu/preview_course_nopop.php?catoid=22&amp;coid=73237" TargetMode="External"/><Relationship Id="rId17" Type="http://schemas.openxmlformats.org/officeDocument/2006/relationships/hyperlink" Target="http://catalog.sdstate.edu/preview_course_nopop.php?catoid=22&amp;coid=76554" TargetMode="External"/><Relationship Id="rId25" Type="http://schemas.openxmlformats.org/officeDocument/2006/relationships/hyperlink" Target="http://catalog.sdstate.edu/preview_course_nopop.php?catoid=22&amp;coid=73247" TargetMode="External"/><Relationship Id="rId2" Type="http://schemas.openxmlformats.org/officeDocument/2006/relationships/hyperlink" Target="http://catalog.sdstate.edu/preview_course_nopop.php?catoid=22&amp;coid=73567" TargetMode="External"/><Relationship Id="rId16" Type="http://schemas.openxmlformats.org/officeDocument/2006/relationships/hyperlink" Target="http://catalog.sdstate.edu/preview_course_nopop.php?catoid=22&amp;coid=73241" TargetMode="External"/><Relationship Id="rId20" Type="http://schemas.openxmlformats.org/officeDocument/2006/relationships/hyperlink" Target="http://catalog.sdstate.edu/preview_course_nopop.php?catoid=22&amp;coid=73470" TargetMode="External"/><Relationship Id="rId1" Type="http://schemas.openxmlformats.org/officeDocument/2006/relationships/hyperlink" Target="http://catalog.sdstate.edu/preview_course_nopop.php?catoid=22&amp;coid=73227" TargetMode="External"/><Relationship Id="rId6" Type="http://schemas.openxmlformats.org/officeDocument/2006/relationships/hyperlink" Target="http://catalog.sdstate.edu/preview_course_nopop.php?catoid=22&amp;coid=73231" TargetMode="External"/><Relationship Id="rId11" Type="http://schemas.openxmlformats.org/officeDocument/2006/relationships/hyperlink" Target="http://catalog.sdstate.edu/preview_course_nopop.php?catoid=22&amp;coid=73236" TargetMode="External"/><Relationship Id="rId24" Type="http://schemas.openxmlformats.org/officeDocument/2006/relationships/hyperlink" Target="http://catalog.sdstate.edu/preview_course_nopop.php?catoid=22&amp;coid=73246" TargetMode="External"/><Relationship Id="rId5" Type="http://schemas.openxmlformats.org/officeDocument/2006/relationships/hyperlink" Target="http://catalog.sdstate.edu/preview_course_nopop.php?catoid=22&amp;coid=73230" TargetMode="External"/><Relationship Id="rId15" Type="http://schemas.openxmlformats.org/officeDocument/2006/relationships/hyperlink" Target="http://catalog.sdstate.edu/preview_course_nopop.php?catoid=22&amp;coid=73240" TargetMode="External"/><Relationship Id="rId23" Type="http://schemas.openxmlformats.org/officeDocument/2006/relationships/hyperlink" Target="http://catalog.sdstate.edu/preview_course_nopop.php?catoid=22&amp;coid=73245" TargetMode="External"/><Relationship Id="rId10" Type="http://schemas.openxmlformats.org/officeDocument/2006/relationships/hyperlink" Target="http://catalog.sdstate.edu/preview_course_nopop.php?catoid=22&amp;coid=73235" TargetMode="External"/><Relationship Id="rId19" Type="http://schemas.openxmlformats.org/officeDocument/2006/relationships/hyperlink" Target="http://catalog.sdstate.edu/preview_course_nopop.php?catoid=22&amp;coid=73242" TargetMode="External"/><Relationship Id="rId4" Type="http://schemas.openxmlformats.org/officeDocument/2006/relationships/hyperlink" Target="http://catalog.sdstate.edu/preview_course_nopop.php?catoid=22&amp;coid=73229" TargetMode="External"/><Relationship Id="rId9" Type="http://schemas.openxmlformats.org/officeDocument/2006/relationships/hyperlink" Target="http://catalog.sdstate.edu/preview_course_nopop.php?catoid=22&amp;coid=73234" TargetMode="External"/><Relationship Id="rId14" Type="http://schemas.openxmlformats.org/officeDocument/2006/relationships/hyperlink" Target="http://catalog.sdstate.edu/preview_course_nopop.php?catoid=22&amp;coid=73239" TargetMode="External"/><Relationship Id="rId22" Type="http://schemas.openxmlformats.org/officeDocument/2006/relationships/hyperlink" Target="http://catalog.sdstate.edu/preview_course_nopop.php?catoid=22&amp;coid=73244" TargetMode="External"/><Relationship Id="rId27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Y86"/>
  <sheetViews>
    <sheetView topLeftCell="A34" zoomScale="80" zoomScaleNormal="80" workbookViewId="0">
      <selection activeCell="R53" sqref="R53:R54"/>
    </sheetView>
  </sheetViews>
  <sheetFormatPr defaultColWidth="9.140625" defaultRowHeight="18" customHeight="1" x14ac:dyDescent="0.2"/>
  <cols>
    <col min="1" max="1" width="8.85546875" style="3" customWidth="1"/>
    <col min="2" max="2" width="25.140625" style="3" customWidth="1"/>
    <col min="3" max="3" width="22.5703125" style="3" customWidth="1"/>
    <col min="4" max="4" width="4.28515625" style="1" customWidth="1"/>
    <col min="5" max="6" width="3.42578125" style="1" customWidth="1"/>
    <col min="7" max="7" width="2.140625" style="1" customWidth="1"/>
    <col min="8" max="8" width="9.140625" style="3" customWidth="1"/>
    <col min="9" max="9" width="30.7109375" style="3" customWidth="1"/>
    <col min="10" max="10" width="22.85546875" style="3" customWidth="1"/>
    <col min="11" max="11" width="4.7109375" style="1" customWidth="1"/>
    <col min="12" max="13" width="3.42578125" style="1" customWidth="1"/>
    <col min="14" max="14" width="6.5703125" style="1" customWidth="1"/>
    <col min="15" max="15" width="2.7109375" style="2" customWidth="1"/>
    <col min="16" max="16" width="3.7109375" style="3" customWidth="1"/>
    <col min="17" max="17" width="28" style="3" bestFit="1" customWidth="1"/>
    <col min="18" max="18" width="30.85546875" style="3" bestFit="1" customWidth="1"/>
    <col min="19" max="19" width="17.7109375" style="3" bestFit="1" customWidth="1"/>
    <col min="20" max="16384" width="9.140625" style="3"/>
  </cols>
  <sheetData>
    <row r="1" spans="1:25" ht="14.1" customHeight="1" x14ac:dyDescent="0.25">
      <c r="A1" s="131" t="s">
        <v>103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25" s="89" customFormat="1" ht="14.1" customHeight="1" thickBot="1" x14ac:dyDescent="0.3">
      <c r="A2" s="83" t="s">
        <v>0</v>
      </c>
      <c r="B2" s="84"/>
      <c r="C2" s="84"/>
      <c r="D2" s="134" t="s">
        <v>40</v>
      </c>
      <c r="E2" s="135"/>
      <c r="F2" s="135"/>
      <c r="G2" s="135"/>
      <c r="H2" s="85"/>
      <c r="I2" s="86"/>
      <c r="J2" s="87" t="s">
        <v>41</v>
      </c>
      <c r="K2" s="136"/>
      <c r="L2" s="137"/>
      <c r="M2" s="137"/>
      <c r="N2" s="88"/>
    </row>
    <row r="3" spans="1:25" s="89" customFormat="1" ht="14.1" customHeight="1" thickBot="1" x14ac:dyDescent="0.3">
      <c r="A3" s="83" t="s">
        <v>1</v>
      </c>
      <c r="B3" s="84"/>
      <c r="C3" s="84"/>
      <c r="D3" s="138" t="s">
        <v>42</v>
      </c>
      <c r="E3" s="139"/>
      <c r="F3" s="139"/>
      <c r="G3" s="139"/>
      <c r="H3" s="90"/>
      <c r="I3" s="91"/>
      <c r="J3" s="87" t="s">
        <v>43</v>
      </c>
      <c r="K3" s="168">
        <f ca="1">NOW()</f>
        <v>41429.487363310189</v>
      </c>
      <c r="L3" s="168"/>
      <c r="M3" s="168"/>
      <c r="N3" s="88"/>
    </row>
    <row r="4" spans="1:25" ht="14.1" customHeight="1" x14ac:dyDescent="0.2">
      <c r="A4" s="4"/>
      <c r="E4" s="5"/>
      <c r="G4" s="3"/>
    </row>
    <row r="5" spans="1:25" ht="14.1" customHeight="1" x14ac:dyDescent="0.2">
      <c r="A5" s="6" t="s">
        <v>136</v>
      </c>
      <c r="B5" s="7"/>
      <c r="C5" s="162" t="s">
        <v>182</v>
      </c>
      <c r="D5" s="162" t="s">
        <v>17</v>
      </c>
      <c r="E5" s="162" t="s">
        <v>16</v>
      </c>
      <c r="F5" s="162" t="s">
        <v>44</v>
      </c>
      <c r="G5" s="163"/>
      <c r="H5" s="164" t="s">
        <v>137</v>
      </c>
      <c r="I5" s="164"/>
      <c r="J5" s="162" t="s">
        <v>182</v>
      </c>
      <c r="K5" s="162" t="s">
        <v>17</v>
      </c>
      <c r="L5" s="162" t="s">
        <v>16</v>
      </c>
      <c r="M5" s="162" t="s">
        <v>44</v>
      </c>
      <c r="N5" s="8"/>
    </row>
    <row r="6" spans="1:25" ht="14.1" customHeight="1" x14ac:dyDescent="0.2">
      <c r="A6" s="129" t="s">
        <v>47</v>
      </c>
      <c r="B6" s="106" t="s">
        <v>22</v>
      </c>
      <c r="C6" s="156"/>
      <c r="D6" s="9">
        <v>2</v>
      </c>
      <c r="E6" s="9"/>
      <c r="F6" s="9"/>
      <c r="H6" s="107" t="s">
        <v>25</v>
      </c>
      <c r="I6" s="107" t="s">
        <v>26</v>
      </c>
      <c r="J6" s="22"/>
      <c r="K6" s="9">
        <v>3</v>
      </c>
      <c r="L6" s="9"/>
      <c r="M6" s="9"/>
      <c r="N6" s="5"/>
    </row>
    <row r="7" spans="1:25" ht="14.1" customHeight="1" x14ac:dyDescent="0.2">
      <c r="A7" s="107" t="s">
        <v>48</v>
      </c>
      <c r="B7" s="106" t="s">
        <v>49</v>
      </c>
      <c r="C7" s="160"/>
      <c r="D7" s="9">
        <v>3</v>
      </c>
      <c r="E7" s="9"/>
      <c r="F7" s="9"/>
      <c r="H7" s="107" t="s">
        <v>45</v>
      </c>
      <c r="I7" s="107" t="s">
        <v>46</v>
      </c>
      <c r="J7" s="10"/>
      <c r="K7" s="9">
        <v>3</v>
      </c>
      <c r="L7" s="9"/>
      <c r="M7" s="9"/>
    </row>
    <row r="8" spans="1:25" ht="14.1" customHeight="1" x14ac:dyDescent="0.2">
      <c r="A8" s="129" t="s">
        <v>58</v>
      </c>
      <c r="B8" s="130" t="s">
        <v>98</v>
      </c>
      <c r="C8" s="10" t="s">
        <v>190</v>
      </c>
      <c r="D8" s="9">
        <v>3</v>
      </c>
      <c r="F8" s="9"/>
      <c r="H8" s="106" t="s">
        <v>50</v>
      </c>
      <c r="I8" s="106" t="s">
        <v>51</v>
      </c>
      <c r="J8" s="10"/>
      <c r="K8" s="9">
        <v>3</v>
      </c>
      <c r="L8" s="9"/>
      <c r="M8" s="9"/>
    </row>
    <row r="9" spans="1:25" ht="14.1" customHeight="1" x14ac:dyDescent="0.2">
      <c r="A9" s="106" t="s">
        <v>27</v>
      </c>
      <c r="B9" s="106" t="s">
        <v>28</v>
      </c>
      <c r="C9" s="10" t="s">
        <v>29</v>
      </c>
      <c r="D9" s="9">
        <v>3</v>
      </c>
      <c r="E9" s="9"/>
      <c r="F9" s="9"/>
      <c r="H9" s="107" t="s">
        <v>23</v>
      </c>
      <c r="I9" s="107" t="s">
        <v>24</v>
      </c>
      <c r="J9" s="156"/>
      <c r="K9" s="9">
        <v>3</v>
      </c>
      <c r="L9" s="9"/>
      <c r="M9" s="9"/>
    </row>
    <row r="10" spans="1:25" ht="14.1" customHeight="1" x14ac:dyDescent="0.2">
      <c r="A10" s="104" t="s">
        <v>57</v>
      </c>
      <c r="B10" s="104" t="s">
        <v>125</v>
      </c>
      <c r="C10" s="10"/>
      <c r="D10" s="105" t="s">
        <v>115</v>
      </c>
      <c r="E10" s="9"/>
      <c r="F10" s="9"/>
      <c r="H10" s="104" t="s">
        <v>57</v>
      </c>
      <c r="I10" s="104" t="s">
        <v>125</v>
      </c>
      <c r="J10" s="156"/>
      <c r="K10" s="105" t="s">
        <v>115</v>
      </c>
      <c r="L10" s="9"/>
      <c r="M10" s="9"/>
    </row>
    <row r="11" spans="1:25" ht="14.1" customHeight="1" x14ac:dyDescent="0.2">
      <c r="A11" s="118" t="s">
        <v>126</v>
      </c>
      <c r="B11" s="16"/>
      <c r="C11" s="26"/>
      <c r="D11" s="17" t="s">
        <v>116</v>
      </c>
      <c r="J11" s="14"/>
      <c r="K11" s="17" t="s">
        <v>117</v>
      </c>
    </row>
    <row r="12" spans="1:25" ht="14.1" customHeight="1" x14ac:dyDescent="0.2">
      <c r="A12" s="18"/>
      <c r="B12" s="18"/>
      <c r="C12" s="14"/>
      <c r="D12" s="19"/>
      <c r="J12" s="13"/>
    </row>
    <row r="13" spans="1:25" ht="14.1" customHeight="1" x14ac:dyDescent="0.2">
      <c r="A13" s="6" t="s">
        <v>138</v>
      </c>
      <c r="B13" s="7"/>
      <c r="C13" s="157"/>
      <c r="D13" s="20"/>
      <c r="E13" s="20"/>
      <c r="F13" s="20"/>
      <c r="G13" s="21"/>
      <c r="H13" s="6" t="s">
        <v>139</v>
      </c>
      <c r="I13" s="7"/>
      <c r="J13" s="157"/>
      <c r="K13" s="20"/>
      <c r="L13" s="20"/>
      <c r="M13" s="20"/>
      <c r="Q13" s="128"/>
      <c r="R13" s="128"/>
      <c r="S13" s="128"/>
      <c r="T13" s="128"/>
      <c r="U13" s="128"/>
      <c r="V13" s="128"/>
    </row>
    <row r="14" spans="1:25" ht="14.1" customHeight="1" x14ac:dyDescent="0.2">
      <c r="A14" s="110" t="s">
        <v>54</v>
      </c>
      <c r="B14" s="109" t="s">
        <v>55</v>
      </c>
      <c r="C14" s="10" t="s">
        <v>144</v>
      </c>
      <c r="D14" s="9">
        <v>3</v>
      </c>
      <c r="E14" s="9"/>
      <c r="F14" s="9"/>
      <c r="H14" s="106" t="s">
        <v>52</v>
      </c>
      <c r="I14" s="109" t="s">
        <v>53</v>
      </c>
      <c r="J14" s="10"/>
      <c r="K14" s="9">
        <v>3</v>
      </c>
      <c r="L14" s="9"/>
      <c r="M14" s="9"/>
      <c r="N14" s="3"/>
      <c r="Q14" s="128"/>
      <c r="R14" s="128"/>
      <c r="S14" s="128"/>
      <c r="T14" s="128"/>
      <c r="U14" s="128"/>
      <c r="V14" s="128"/>
    </row>
    <row r="15" spans="1:25" ht="14.1" customHeight="1" x14ac:dyDescent="0.2">
      <c r="A15" s="104" t="s">
        <v>45</v>
      </c>
      <c r="B15" s="108" t="s">
        <v>46</v>
      </c>
      <c r="C15" s="10"/>
      <c r="D15" s="9">
        <v>3</v>
      </c>
      <c r="E15" s="9"/>
      <c r="F15" s="9"/>
      <c r="H15" s="106" t="s">
        <v>73</v>
      </c>
      <c r="I15" s="106" t="s">
        <v>74</v>
      </c>
      <c r="J15" s="158" t="s">
        <v>192</v>
      </c>
      <c r="K15" s="1">
        <v>3</v>
      </c>
      <c r="L15" s="9"/>
      <c r="M15" s="9"/>
      <c r="Q15" s="128"/>
      <c r="R15" s="128"/>
      <c r="S15" s="128"/>
      <c r="T15" s="128"/>
      <c r="U15" s="128"/>
      <c r="V15" s="128"/>
    </row>
    <row r="16" spans="1:25" ht="14.1" customHeight="1" x14ac:dyDescent="0.2">
      <c r="A16" s="104" t="s">
        <v>30</v>
      </c>
      <c r="B16" s="108" t="s">
        <v>56</v>
      </c>
      <c r="C16" s="10" t="s">
        <v>25</v>
      </c>
      <c r="D16" s="9">
        <v>3</v>
      </c>
      <c r="E16" s="9"/>
      <c r="F16" s="9"/>
      <c r="H16" s="143" t="s">
        <v>118</v>
      </c>
      <c r="I16" s="143" t="s">
        <v>123</v>
      </c>
      <c r="J16" s="10"/>
      <c r="K16" s="105" t="s">
        <v>119</v>
      </c>
      <c r="L16" s="9"/>
      <c r="M16" s="9"/>
      <c r="Q16" s="47"/>
      <c r="R16" s="47"/>
      <c r="S16" s="47"/>
      <c r="T16" s="47"/>
      <c r="U16" s="47"/>
      <c r="V16" s="47"/>
      <c r="W16" s="47"/>
      <c r="X16" s="47"/>
      <c r="Y16" s="47"/>
    </row>
    <row r="17" spans="1:25" ht="14.1" customHeight="1" x14ac:dyDescent="0.2">
      <c r="A17" s="107" t="s">
        <v>23</v>
      </c>
      <c r="B17" s="107" t="s">
        <v>24</v>
      </c>
      <c r="C17" s="156"/>
      <c r="D17" s="9">
        <v>3</v>
      </c>
      <c r="E17" s="9"/>
      <c r="F17" s="9"/>
      <c r="H17" s="143" t="s">
        <v>118</v>
      </c>
      <c r="I17" s="143" t="s">
        <v>187</v>
      </c>
      <c r="J17" s="10"/>
      <c r="K17" s="105" t="s">
        <v>115</v>
      </c>
      <c r="L17" s="9"/>
      <c r="M17" s="9"/>
      <c r="Q17" s="47"/>
      <c r="R17" s="47"/>
      <c r="S17" s="47"/>
      <c r="T17" s="47"/>
      <c r="U17" s="47"/>
      <c r="V17" s="47"/>
      <c r="W17" s="47"/>
      <c r="X17" s="47"/>
      <c r="Y17" s="47"/>
    </row>
    <row r="18" spans="1:25" ht="14.1" customHeight="1" x14ac:dyDescent="0.2">
      <c r="A18" s="143" t="s">
        <v>118</v>
      </c>
      <c r="B18" s="143" t="s">
        <v>187</v>
      </c>
      <c r="C18" s="10"/>
      <c r="D18" s="105" t="s">
        <v>115</v>
      </c>
      <c r="E18" s="9"/>
      <c r="F18" s="9"/>
      <c r="H18" s="143" t="s">
        <v>118</v>
      </c>
      <c r="I18" s="143" t="s">
        <v>124</v>
      </c>
      <c r="J18" s="10"/>
      <c r="K18" s="12">
        <v>3</v>
      </c>
      <c r="L18" s="9"/>
      <c r="M18" s="9"/>
      <c r="Q18" s="47"/>
      <c r="R18" s="47"/>
      <c r="S18" s="47"/>
      <c r="T18" s="47"/>
      <c r="U18" s="47"/>
      <c r="V18" s="47"/>
      <c r="W18" s="47"/>
      <c r="X18" s="47"/>
      <c r="Y18" s="47"/>
    </row>
    <row r="19" spans="1:25" ht="14.1" customHeight="1" x14ac:dyDescent="0.2">
      <c r="A19" s="116"/>
      <c r="B19" s="95"/>
      <c r="C19" s="161"/>
      <c r="D19" s="17" t="s">
        <v>117</v>
      </c>
      <c r="G19" s="24"/>
      <c r="H19" s="25"/>
      <c r="I19" s="25"/>
      <c r="J19" s="26"/>
      <c r="K19" s="17" t="s">
        <v>120</v>
      </c>
      <c r="L19" s="15"/>
      <c r="M19" s="27"/>
      <c r="Q19" s="47"/>
      <c r="R19" s="47"/>
      <c r="S19" s="47"/>
      <c r="T19" s="47"/>
      <c r="U19" s="47"/>
      <c r="V19" s="47"/>
      <c r="W19" s="47"/>
      <c r="X19" s="47"/>
      <c r="Y19" s="47"/>
    </row>
    <row r="20" spans="1:25" ht="14.1" customHeight="1" x14ac:dyDescent="0.2">
      <c r="B20" s="145"/>
      <c r="C20" s="14"/>
      <c r="H20" s="18"/>
      <c r="I20" s="18"/>
      <c r="J20" s="14"/>
      <c r="K20" s="19"/>
      <c r="Q20" s="47"/>
      <c r="R20" s="47"/>
      <c r="S20" s="47"/>
      <c r="T20" s="47"/>
      <c r="U20" s="47"/>
      <c r="V20" s="47"/>
      <c r="W20" s="47"/>
      <c r="X20" s="47"/>
      <c r="Y20" s="47"/>
    </row>
    <row r="21" spans="1:25" ht="14.1" customHeight="1" x14ac:dyDescent="0.2">
      <c r="A21" s="6" t="s">
        <v>140</v>
      </c>
      <c r="B21" s="144"/>
      <c r="C21" s="157"/>
      <c r="D21" s="20"/>
      <c r="E21" s="20"/>
      <c r="F21" s="20"/>
      <c r="H21" s="28" t="s">
        <v>141</v>
      </c>
      <c r="I21" s="7"/>
      <c r="J21" s="157"/>
      <c r="K21" s="20"/>
      <c r="L21" s="20"/>
      <c r="M21" s="20"/>
      <c r="Q21" s="47"/>
      <c r="R21" s="47"/>
      <c r="S21" s="47"/>
      <c r="T21" s="47"/>
      <c r="U21" s="47"/>
      <c r="V21" s="47"/>
      <c r="W21" s="47"/>
      <c r="X21" s="47"/>
      <c r="Y21" s="47"/>
    </row>
    <row r="22" spans="1:25" ht="14.1" customHeight="1" x14ac:dyDescent="0.2">
      <c r="A22" s="115" t="s">
        <v>61</v>
      </c>
      <c r="B22" s="109" t="s">
        <v>62</v>
      </c>
      <c r="C22" s="10" t="s">
        <v>191</v>
      </c>
      <c r="D22" s="9">
        <v>3</v>
      </c>
      <c r="E22" s="9"/>
      <c r="F22" s="9"/>
      <c r="H22" s="106" t="s">
        <v>70</v>
      </c>
      <c r="I22" s="106" t="s">
        <v>71</v>
      </c>
      <c r="J22" s="158" t="s">
        <v>192</v>
      </c>
      <c r="K22" s="12">
        <v>3</v>
      </c>
      <c r="L22" s="9"/>
      <c r="M22" s="9"/>
      <c r="Q22" s="47"/>
      <c r="R22" s="47"/>
      <c r="S22" s="47"/>
      <c r="T22" s="47"/>
      <c r="U22" s="47"/>
      <c r="V22" s="47"/>
      <c r="W22" s="47"/>
      <c r="X22" s="47"/>
      <c r="Y22" s="47"/>
    </row>
    <row r="23" spans="1:25" ht="14.1" customHeight="1" x14ac:dyDescent="0.2">
      <c r="A23" s="109" t="s">
        <v>81</v>
      </c>
      <c r="B23" s="109" t="s">
        <v>82</v>
      </c>
      <c r="C23" s="10" t="s">
        <v>83</v>
      </c>
      <c r="D23" s="9">
        <v>3</v>
      </c>
      <c r="E23" s="9"/>
      <c r="F23" s="9"/>
      <c r="H23" s="106" t="s">
        <v>76</v>
      </c>
      <c r="I23" s="106" t="s">
        <v>183</v>
      </c>
      <c r="J23" s="10" t="s">
        <v>194</v>
      </c>
      <c r="K23" s="12">
        <v>3</v>
      </c>
      <c r="L23" s="11"/>
      <c r="M23" s="11"/>
      <c r="Q23" s="47"/>
      <c r="R23" s="47"/>
      <c r="S23" s="47"/>
      <c r="T23" s="47"/>
      <c r="U23" s="47"/>
      <c r="V23" s="47"/>
      <c r="W23" s="47"/>
      <c r="X23" s="47"/>
      <c r="Y23" s="47"/>
    </row>
    <row r="24" spans="1:25" ht="14.1" customHeight="1" x14ac:dyDescent="0.2">
      <c r="A24" s="109" t="s">
        <v>90</v>
      </c>
      <c r="B24" s="109" t="s">
        <v>99</v>
      </c>
      <c r="C24" s="10" t="s">
        <v>191</v>
      </c>
      <c r="D24" s="9">
        <v>3</v>
      </c>
      <c r="E24" s="9"/>
      <c r="F24" s="9"/>
      <c r="H24" s="114" t="s">
        <v>59</v>
      </c>
      <c r="I24" s="106" t="s">
        <v>60</v>
      </c>
      <c r="J24" s="10" t="s">
        <v>194</v>
      </c>
      <c r="K24" s="9">
        <v>3</v>
      </c>
      <c r="L24" s="11"/>
      <c r="M24" s="11"/>
      <c r="Q24" s="47"/>
      <c r="R24" s="47"/>
      <c r="S24" s="47"/>
      <c r="T24" s="47"/>
      <c r="U24" s="47"/>
      <c r="V24" s="47"/>
      <c r="W24" s="47"/>
      <c r="X24" s="47"/>
      <c r="Y24" s="47"/>
    </row>
    <row r="25" spans="1:25" ht="14.1" customHeight="1" x14ac:dyDescent="0.2">
      <c r="A25" s="109" t="s">
        <v>100</v>
      </c>
      <c r="B25" s="109" t="s">
        <v>95</v>
      </c>
      <c r="C25" s="10" t="s">
        <v>180</v>
      </c>
      <c r="D25" s="9">
        <v>3</v>
      </c>
      <c r="E25" s="9"/>
      <c r="F25" s="9"/>
      <c r="H25" s="7" t="s">
        <v>101</v>
      </c>
      <c r="I25" s="7"/>
      <c r="J25" s="158"/>
      <c r="K25" s="9">
        <v>3</v>
      </c>
      <c r="L25" s="11"/>
      <c r="M25" s="11"/>
      <c r="W25" s="47"/>
      <c r="X25" s="47"/>
      <c r="Y25" s="47"/>
    </row>
    <row r="26" spans="1:25" ht="14.1" customHeight="1" x14ac:dyDescent="0.2">
      <c r="A26" s="143" t="s">
        <v>118</v>
      </c>
      <c r="B26" s="143" t="s">
        <v>124</v>
      </c>
      <c r="C26" s="10"/>
      <c r="D26" s="12">
        <v>3</v>
      </c>
      <c r="E26" s="9"/>
      <c r="F26" s="9"/>
      <c r="G26" s="29"/>
      <c r="H26" s="7" t="s">
        <v>101</v>
      </c>
      <c r="I26" s="7"/>
      <c r="J26" s="158"/>
      <c r="K26" s="9">
        <v>3</v>
      </c>
      <c r="L26" s="11"/>
      <c r="M26" s="11"/>
      <c r="O26" s="1"/>
      <c r="P26" s="2"/>
      <c r="Q26" s="47"/>
      <c r="R26" s="47"/>
      <c r="S26" s="47"/>
      <c r="T26" s="47"/>
      <c r="U26" s="47"/>
      <c r="V26" s="47"/>
      <c r="W26" s="47"/>
      <c r="X26" s="47"/>
      <c r="Y26" s="47"/>
    </row>
    <row r="27" spans="1:25" ht="14.1" customHeight="1" x14ac:dyDescent="0.2">
      <c r="A27" s="13"/>
      <c r="B27" s="13"/>
      <c r="C27" s="14"/>
      <c r="D27" s="17">
        <f ca="1">SUM(D22:D27)</f>
        <v>15</v>
      </c>
      <c r="E27" s="15"/>
      <c r="F27" s="15"/>
      <c r="G27" s="13"/>
      <c r="H27" s="13"/>
      <c r="I27" s="13"/>
      <c r="J27" s="14"/>
      <c r="K27" s="17">
        <f>SUM(K22:K26)</f>
        <v>15</v>
      </c>
      <c r="L27" s="15"/>
      <c r="M27" s="15"/>
      <c r="Q27" s="47"/>
      <c r="R27" s="47"/>
      <c r="S27" s="47"/>
      <c r="T27" s="47"/>
      <c r="U27" s="47"/>
      <c r="V27" s="47"/>
      <c r="W27" s="47"/>
      <c r="X27" s="47"/>
      <c r="Y27" s="47"/>
    </row>
    <row r="28" spans="1:25" ht="14.1" customHeight="1" x14ac:dyDescent="0.2">
      <c r="C28" s="13"/>
      <c r="J28" s="13"/>
      <c r="Q28" s="47"/>
      <c r="R28" s="47"/>
      <c r="S28" s="47"/>
      <c r="T28" s="47"/>
      <c r="U28" s="47"/>
      <c r="V28" s="47"/>
      <c r="W28" s="47"/>
      <c r="X28" s="47"/>
      <c r="Y28" s="47"/>
    </row>
    <row r="29" spans="1:25" ht="14.1" customHeight="1" x14ac:dyDescent="0.2">
      <c r="B29" s="31"/>
      <c r="C29" s="14"/>
      <c r="J29" s="14"/>
      <c r="Q29" s="47"/>
      <c r="R29" s="47"/>
      <c r="S29" s="47"/>
      <c r="T29" s="47"/>
      <c r="U29" s="47"/>
      <c r="V29" s="47"/>
      <c r="W29" s="47"/>
      <c r="X29" s="47"/>
      <c r="Y29" s="47"/>
    </row>
    <row r="30" spans="1:25" ht="14.1" customHeight="1" x14ac:dyDescent="0.2">
      <c r="A30" s="6" t="s">
        <v>142</v>
      </c>
      <c r="B30" s="7"/>
      <c r="C30" s="157"/>
      <c r="D30" s="20"/>
      <c r="E30" s="20"/>
      <c r="F30" s="20"/>
      <c r="H30" s="6" t="s">
        <v>143</v>
      </c>
      <c r="I30" s="7"/>
      <c r="J30" s="157"/>
      <c r="K30" s="20"/>
      <c r="L30" s="20"/>
      <c r="M30" s="20"/>
      <c r="Q30" s="47"/>
      <c r="R30" s="47"/>
      <c r="S30" s="47"/>
      <c r="T30" s="47"/>
      <c r="U30" s="47"/>
      <c r="V30" s="47"/>
      <c r="W30" s="47"/>
      <c r="X30" s="47"/>
      <c r="Y30" s="47"/>
    </row>
    <row r="31" spans="1:25" ht="14.1" customHeight="1" x14ac:dyDescent="0.2">
      <c r="A31" s="109" t="s">
        <v>87</v>
      </c>
      <c r="B31" s="109" t="s">
        <v>102</v>
      </c>
      <c r="C31" s="10" t="s">
        <v>181</v>
      </c>
      <c r="D31" s="12">
        <v>3</v>
      </c>
      <c r="E31" s="9"/>
      <c r="F31" s="9"/>
      <c r="H31" s="106" t="s">
        <v>67</v>
      </c>
      <c r="I31" s="106" t="s">
        <v>68</v>
      </c>
      <c r="J31" s="159" t="s">
        <v>193</v>
      </c>
      <c r="K31" s="9">
        <v>3</v>
      </c>
      <c r="L31" s="11"/>
      <c r="M31" s="11"/>
      <c r="N31" s="24"/>
      <c r="Q31" s="47"/>
      <c r="R31" s="47"/>
      <c r="S31" s="47"/>
      <c r="T31" s="47"/>
      <c r="U31" s="47"/>
      <c r="V31" s="47"/>
      <c r="W31" s="47"/>
      <c r="X31" s="47"/>
      <c r="Y31" s="47"/>
    </row>
    <row r="32" spans="1:25" ht="14.1" customHeight="1" x14ac:dyDescent="0.2">
      <c r="A32" s="109" t="s">
        <v>92</v>
      </c>
      <c r="B32" s="109" t="s">
        <v>93</v>
      </c>
      <c r="C32" s="10" t="s">
        <v>181</v>
      </c>
      <c r="D32" s="32">
        <v>3</v>
      </c>
      <c r="E32" s="33"/>
      <c r="F32" s="33"/>
      <c r="H32" s="7" t="s">
        <v>101</v>
      </c>
      <c r="I32" s="7" t="s">
        <v>147</v>
      </c>
      <c r="J32" s="158"/>
      <c r="K32" s="9"/>
      <c r="L32" s="11"/>
      <c r="M32" s="11"/>
      <c r="Q32" s="47"/>
      <c r="R32" s="47"/>
      <c r="S32" s="47"/>
      <c r="T32" s="47"/>
      <c r="U32" s="47"/>
      <c r="V32" s="47"/>
      <c r="W32" s="47"/>
      <c r="X32" s="47"/>
      <c r="Y32" s="47"/>
    </row>
    <row r="33" spans="1:25" ht="14.1" customHeight="1" x14ac:dyDescent="0.2">
      <c r="A33" s="7" t="s">
        <v>101</v>
      </c>
      <c r="B33" s="7"/>
      <c r="C33" s="158"/>
      <c r="D33" s="9">
        <v>3</v>
      </c>
      <c r="E33" s="11"/>
      <c r="F33" s="11"/>
      <c r="H33" s="7"/>
      <c r="I33" s="7"/>
      <c r="J33" s="23"/>
      <c r="K33" s="9"/>
      <c r="L33" s="11"/>
      <c r="M33" s="11"/>
      <c r="Q33" s="47"/>
      <c r="R33" s="47"/>
      <c r="S33" s="47"/>
      <c r="T33" s="47"/>
      <c r="U33" s="47"/>
      <c r="V33" s="47"/>
      <c r="W33" s="47"/>
      <c r="X33" s="47"/>
      <c r="Y33" s="47"/>
    </row>
    <row r="34" spans="1:25" ht="14.1" customHeight="1" x14ac:dyDescent="0.2">
      <c r="A34" s="7" t="s">
        <v>101</v>
      </c>
      <c r="B34" s="7"/>
      <c r="C34" s="158"/>
      <c r="D34" s="9">
        <v>3</v>
      </c>
      <c r="E34" s="11"/>
      <c r="F34" s="11"/>
      <c r="H34" s="7"/>
      <c r="I34" s="7"/>
      <c r="J34" s="23"/>
      <c r="K34" s="9"/>
      <c r="L34" s="11"/>
      <c r="M34" s="11"/>
      <c r="Q34" s="47"/>
      <c r="R34" s="47"/>
      <c r="S34" s="47"/>
      <c r="T34" s="47"/>
      <c r="U34" s="47"/>
      <c r="V34" s="47"/>
      <c r="W34" s="47"/>
      <c r="X34" s="47"/>
      <c r="Y34" s="47"/>
    </row>
    <row r="35" spans="1:25" ht="14.1" customHeight="1" x14ac:dyDescent="0.2">
      <c r="A35" s="7" t="s">
        <v>101</v>
      </c>
      <c r="B35" s="7"/>
      <c r="C35" s="23"/>
      <c r="D35" s="9">
        <v>3</v>
      </c>
      <c r="E35" s="11"/>
      <c r="F35" s="11"/>
      <c r="H35" s="7"/>
      <c r="I35" s="7"/>
      <c r="J35" s="23"/>
      <c r="K35" s="105"/>
      <c r="L35" s="11"/>
      <c r="M35" s="11"/>
      <c r="N35" s="3"/>
      <c r="Q35" s="47"/>
      <c r="R35" s="47"/>
      <c r="S35" s="47"/>
      <c r="T35" s="47"/>
      <c r="U35" s="47"/>
      <c r="V35" s="47"/>
      <c r="W35" s="47"/>
      <c r="X35" s="47"/>
      <c r="Y35" s="47"/>
    </row>
    <row r="36" spans="1:25" ht="14.1" customHeight="1" x14ac:dyDescent="0.2">
      <c r="C36" s="1"/>
      <c r="D36" s="17">
        <f>SUM(D31:D35)</f>
        <v>15</v>
      </c>
      <c r="F36" s="30"/>
      <c r="G36" s="24"/>
      <c r="H36" s="34"/>
      <c r="I36" s="13"/>
      <c r="J36" s="13"/>
      <c r="K36" s="17"/>
      <c r="L36" s="15"/>
      <c r="M36" s="27"/>
      <c r="Q36" s="47"/>
      <c r="R36" s="47"/>
      <c r="S36" s="47"/>
      <c r="T36" s="47"/>
      <c r="U36" s="47"/>
      <c r="V36" s="47"/>
      <c r="W36" s="47"/>
      <c r="X36" s="47"/>
      <c r="Y36" s="47"/>
    </row>
    <row r="37" spans="1:25" ht="14.1" customHeight="1" x14ac:dyDescent="0.25">
      <c r="A37" s="35" t="s">
        <v>18</v>
      </c>
      <c r="B37" s="39" t="s">
        <v>20</v>
      </c>
      <c r="C37" s="165" t="s">
        <v>188</v>
      </c>
      <c r="D37" s="36"/>
      <c r="E37" s="36"/>
      <c r="F37" s="36"/>
      <c r="J37" s="37" t="s">
        <v>3</v>
      </c>
      <c r="K37" s="17">
        <v>120</v>
      </c>
      <c r="Q37" s="47"/>
      <c r="R37" s="47"/>
      <c r="S37" s="47"/>
      <c r="T37" s="47"/>
      <c r="U37" s="47"/>
      <c r="V37" s="47"/>
      <c r="W37" s="47"/>
      <c r="X37" s="47"/>
      <c r="Y37" s="47"/>
    </row>
    <row r="38" spans="1:25" ht="14.1" customHeight="1" x14ac:dyDescent="0.25">
      <c r="A38" s="38" t="s">
        <v>19</v>
      </c>
      <c r="B38" s="40" t="s">
        <v>21</v>
      </c>
      <c r="C38" s="41" t="s">
        <v>189</v>
      </c>
      <c r="H38" s="166" t="s">
        <v>2</v>
      </c>
      <c r="J38" s="1"/>
      <c r="L38" s="2"/>
      <c r="M38" s="3"/>
      <c r="N38" s="3"/>
      <c r="O38" s="3"/>
      <c r="Q38" s="47"/>
      <c r="R38" s="47"/>
      <c r="S38" s="47"/>
      <c r="T38" s="47"/>
      <c r="U38" s="47"/>
      <c r="V38" s="47"/>
      <c r="W38" s="47"/>
      <c r="X38" s="47"/>
      <c r="Y38" s="47"/>
    </row>
    <row r="39" spans="1:25" ht="14.1" customHeight="1" x14ac:dyDescent="0.25">
      <c r="A39" s="132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Q39" s="47"/>
      <c r="R39" s="47"/>
      <c r="S39" s="47"/>
      <c r="T39" s="47"/>
      <c r="U39" s="47"/>
      <c r="V39" s="47"/>
      <c r="W39" s="47"/>
      <c r="X39" s="47"/>
      <c r="Y39" s="47"/>
    </row>
    <row r="40" spans="1:25" s="42" customFormat="1" ht="12.95" customHeight="1" x14ac:dyDescent="0.25">
      <c r="A40" s="131" t="str">
        <f>A1</f>
        <v>Bachelor of Science in Speech Communication (Fall 2013)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Q40" s="47"/>
      <c r="R40" s="47"/>
      <c r="S40" s="47"/>
      <c r="T40" s="47"/>
      <c r="U40" s="47"/>
      <c r="V40" s="47"/>
      <c r="W40" s="47"/>
      <c r="X40" s="47"/>
      <c r="Y40" s="47"/>
    </row>
    <row r="41" spans="1:25" s="47" customFormat="1" ht="12.95" customHeight="1" x14ac:dyDescent="0.2">
      <c r="A41" s="48" t="s">
        <v>31</v>
      </c>
      <c r="B41" s="48"/>
      <c r="C41" s="48"/>
      <c r="D41" s="50"/>
      <c r="E41" s="50"/>
      <c r="F41" s="51"/>
      <c r="G41" s="51"/>
      <c r="H41" s="49" t="s">
        <v>127</v>
      </c>
      <c r="I41" s="49"/>
      <c r="J41" s="49"/>
      <c r="K41" s="50"/>
      <c r="L41" s="50"/>
      <c r="M41" s="51"/>
      <c r="N41" s="45"/>
      <c r="O41" s="46"/>
    </row>
    <row r="42" spans="1:25" s="47" customFormat="1" ht="12.95" customHeight="1" x14ac:dyDescent="0.2">
      <c r="A42" s="52" t="s">
        <v>4</v>
      </c>
      <c r="B42" s="52" t="s">
        <v>32</v>
      </c>
      <c r="C42" s="153" t="s">
        <v>177</v>
      </c>
      <c r="D42" s="92">
        <f>SUM(D43:D44)</f>
        <v>6</v>
      </c>
      <c r="E42" s="93" t="s">
        <v>16</v>
      </c>
      <c r="F42" s="44" t="s">
        <v>44</v>
      </c>
      <c r="G42" s="45"/>
      <c r="H42" s="48" t="s">
        <v>184</v>
      </c>
      <c r="I42" s="3"/>
      <c r="J42" s="3"/>
      <c r="K42" s="119">
        <f>SUM(K43+K46)</f>
        <v>14</v>
      </c>
      <c r="L42" s="44" t="s">
        <v>16</v>
      </c>
      <c r="M42" s="44" t="s">
        <v>44</v>
      </c>
      <c r="N42" s="45"/>
      <c r="O42" s="46"/>
    </row>
    <row r="43" spans="1:25" s="47" customFormat="1" ht="12.95" customHeight="1" x14ac:dyDescent="0.2">
      <c r="A43" s="169" t="str">
        <f t="shared" ref="A43:F43" si="0">H6</f>
        <v>ENGL 101</v>
      </c>
      <c r="B43" s="169" t="str">
        <f t="shared" si="0"/>
        <v>Composition I (SGR 1)</v>
      </c>
      <c r="C43" s="69"/>
      <c r="D43" s="173">
        <f t="shared" si="0"/>
        <v>3</v>
      </c>
      <c r="E43" s="79"/>
      <c r="F43" s="79"/>
      <c r="G43" s="45"/>
      <c r="H43" s="120" t="s">
        <v>128</v>
      </c>
      <c r="I43" s="3"/>
      <c r="J43" s="153" t="s">
        <v>177</v>
      </c>
      <c r="K43" s="121">
        <f>SUM(K44:K45)</f>
        <v>6</v>
      </c>
      <c r="L43" s="45" t="s">
        <v>16</v>
      </c>
      <c r="M43" s="45" t="s">
        <v>44</v>
      </c>
      <c r="N43" s="45"/>
      <c r="O43" s="46"/>
    </row>
    <row r="44" spans="1:25" s="47" customFormat="1" ht="12.95" customHeight="1" x14ac:dyDescent="0.2">
      <c r="A44" s="169" t="str">
        <f t="shared" ref="A44:F44" si="1">A16</f>
        <v>ENGL 201</v>
      </c>
      <c r="B44" s="169" t="str">
        <f t="shared" si="1"/>
        <v>Composition II (SGR 2)</v>
      </c>
      <c r="C44" s="172" t="str">
        <f t="shared" si="1"/>
        <v>ENGL 101</v>
      </c>
      <c r="D44" s="173">
        <f t="shared" si="1"/>
        <v>3</v>
      </c>
      <c r="E44" s="79"/>
      <c r="F44" s="79"/>
      <c r="G44" s="45"/>
      <c r="H44" s="146"/>
      <c r="I44" s="146"/>
      <c r="J44" s="147"/>
      <c r="K44" s="148">
        <v>3</v>
      </c>
      <c r="L44" s="149"/>
      <c r="M44" s="149"/>
      <c r="N44" s="45"/>
      <c r="O44" s="46"/>
    </row>
    <row r="45" spans="1:25" s="47" customFormat="1" ht="12.95" customHeight="1" x14ac:dyDescent="0.2">
      <c r="C45" s="46"/>
      <c r="D45" s="45"/>
      <c r="E45" s="45"/>
      <c r="F45" s="45"/>
      <c r="G45" s="45"/>
      <c r="H45" s="146"/>
      <c r="I45" s="146"/>
      <c r="J45" s="147"/>
      <c r="K45" s="150">
        <v>3</v>
      </c>
      <c r="L45" s="149"/>
      <c r="M45" s="149"/>
      <c r="N45" s="45"/>
      <c r="O45" s="46"/>
    </row>
    <row r="46" spans="1:25" s="47" customFormat="1" ht="12.95" customHeight="1" x14ac:dyDescent="0.2">
      <c r="A46" s="52" t="s">
        <v>7</v>
      </c>
      <c r="B46" s="52" t="s">
        <v>33</v>
      </c>
      <c r="C46" s="43"/>
      <c r="D46" s="53">
        <f>D47</f>
        <v>3</v>
      </c>
      <c r="E46" s="54"/>
      <c r="F46" s="45"/>
      <c r="G46" s="45"/>
      <c r="H46" s="120" t="s">
        <v>129</v>
      </c>
      <c r="I46" s="3"/>
      <c r="J46" s="3"/>
      <c r="K46" s="121">
        <f>SUM(K47:K48)</f>
        <v>8</v>
      </c>
      <c r="L46" s="45"/>
      <c r="M46" s="45"/>
      <c r="N46" s="45"/>
      <c r="O46" s="46"/>
    </row>
    <row r="47" spans="1:25" s="47" customFormat="1" ht="12.95" customHeight="1" x14ac:dyDescent="0.2">
      <c r="A47" s="169" t="str">
        <f t="shared" ref="A47:F47" si="2">A7</f>
        <v>SPCM 205</v>
      </c>
      <c r="B47" s="169" t="str">
        <f t="shared" si="2"/>
        <v>Communication Studies</v>
      </c>
      <c r="C47" s="69"/>
      <c r="D47" s="173">
        <f t="shared" si="2"/>
        <v>3</v>
      </c>
      <c r="E47" s="79"/>
      <c r="F47" s="79"/>
      <c r="G47" s="57"/>
      <c r="H47" s="146"/>
      <c r="I47" s="146"/>
      <c r="J47" s="147"/>
      <c r="K47" s="148">
        <v>4</v>
      </c>
      <c r="L47" s="149"/>
      <c r="M47" s="149"/>
      <c r="N47" s="45"/>
      <c r="O47" s="46"/>
    </row>
    <row r="48" spans="1:25" s="47" customFormat="1" ht="12.95" customHeight="1" x14ac:dyDescent="0.2">
      <c r="C48" s="46"/>
      <c r="D48" s="45"/>
      <c r="E48" s="45"/>
      <c r="F48" s="45"/>
      <c r="G48" s="45"/>
      <c r="H48" s="146"/>
      <c r="I48" s="146"/>
      <c r="J48" s="147"/>
      <c r="K48" s="150">
        <v>4</v>
      </c>
      <c r="L48" s="149"/>
      <c r="M48" s="149"/>
      <c r="N48" s="45"/>
      <c r="O48" s="46"/>
    </row>
    <row r="49" spans="1:21" s="47" customFormat="1" ht="12.95" customHeight="1" x14ac:dyDescent="0.2">
      <c r="A49" s="52" t="s">
        <v>8</v>
      </c>
      <c r="B49" s="52" t="s">
        <v>34</v>
      </c>
      <c r="C49" s="52"/>
      <c r="D49" s="53">
        <f>SUM(D50:D51)</f>
        <v>6</v>
      </c>
      <c r="E49" s="54"/>
      <c r="F49" s="45"/>
      <c r="G49" s="45"/>
      <c r="N49" s="45"/>
      <c r="O49" s="46"/>
    </row>
    <row r="50" spans="1:21" s="47" customFormat="1" ht="12.95" customHeight="1" x14ac:dyDescent="0.2">
      <c r="A50" s="169" t="str">
        <f t="shared" ref="A50:F50" si="3">H7</f>
        <v>SGR #3</v>
      </c>
      <c r="B50" s="169" t="str">
        <f t="shared" si="3"/>
        <v>Social Sciences/Diversity (SGR 3)</v>
      </c>
      <c r="C50" s="69"/>
      <c r="D50" s="173">
        <f t="shared" si="3"/>
        <v>3</v>
      </c>
      <c r="E50" s="79"/>
      <c r="F50" s="79"/>
      <c r="G50" s="45"/>
      <c r="H50" s="48" t="s">
        <v>130</v>
      </c>
      <c r="I50" s="3"/>
      <c r="J50" s="13"/>
      <c r="K50" s="122" t="s">
        <v>121</v>
      </c>
      <c r="L50" s="1"/>
      <c r="M50" s="1"/>
      <c r="N50" s="45"/>
      <c r="O50" s="46"/>
    </row>
    <row r="51" spans="1:21" s="47" customFormat="1" ht="12.95" customHeight="1" x14ac:dyDescent="0.2">
      <c r="A51" s="169" t="str">
        <f t="shared" ref="A51:F51" si="4">A15</f>
        <v>SGR #3</v>
      </c>
      <c r="B51" s="169" t="str">
        <f t="shared" si="4"/>
        <v>Social Sciences/Diversity (SGR 3)</v>
      </c>
      <c r="C51" s="69"/>
      <c r="D51" s="173">
        <f t="shared" si="4"/>
        <v>3</v>
      </c>
      <c r="E51" s="79"/>
      <c r="F51" s="79"/>
      <c r="G51" s="45"/>
      <c r="H51" s="143" t="s">
        <v>23</v>
      </c>
      <c r="I51" s="143" t="s">
        <v>24</v>
      </c>
      <c r="J51" s="151"/>
      <c r="K51" s="149">
        <v>3</v>
      </c>
      <c r="L51" s="149"/>
      <c r="M51" s="149"/>
      <c r="N51" s="45"/>
      <c r="O51" s="46"/>
    </row>
    <row r="52" spans="1:21" s="47" customFormat="1" ht="12.95" customHeight="1" x14ac:dyDescent="0.2">
      <c r="A52" s="47" t="s">
        <v>63</v>
      </c>
      <c r="B52" s="47" t="s">
        <v>185</v>
      </c>
      <c r="C52" s="46"/>
      <c r="D52" s="45">
        <v>3</v>
      </c>
      <c r="E52" s="45"/>
      <c r="F52" s="45"/>
      <c r="G52" s="45"/>
      <c r="H52" s="143" t="s">
        <v>23</v>
      </c>
      <c r="I52" s="143" t="s">
        <v>24</v>
      </c>
      <c r="J52" s="151"/>
      <c r="K52" s="149">
        <v>3</v>
      </c>
      <c r="L52" s="149"/>
      <c r="M52" s="149"/>
      <c r="N52" s="45"/>
      <c r="O52" s="46"/>
    </row>
    <row r="53" spans="1:21" s="47" customFormat="1" ht="12.95" customHeight="1" x14ac:dyDescent="0.2">
      <c r="A53" s="52" t="s">
        <v>9</v>
      </c>
      <c r="B53" s="52" t="s">
        <v>35</v>
      </c>
      <c r="C53" s="52"/>
      <c r="D53" s="53">
        <f>SUM(D54:D55)</f>
        <v>6</v>
      </c>
      <c r="E53" s="54"/>
      <c r="F53" s="45"/>
      <c r="G53" s="45"/>
      <c r="H53" s="143" t="s">
        <v>118</v>
      </c>
      <c r="I53" s="143" t="s">
        <v>134</v>
      </c>
      <c r="J53" s="147"/>
      <c r="K53" s="152" t="s">
        <v>119</v>
      </c>
      <c r="L53" s="149"/>
      <c r="M53" s="149"/>
      <c r="N53" s="45"/>
      <c r="O53" s="46"/>
    </row>
    <row r="54" spans="1:21" s="47" customFormat="1" ht="12.95" customHeight="1" x14ac:dyDescent="0.2">
      <c r="A54" s="169" t="str">
        <f t="shared" ref="A54:F54" si="5">A17</f>
        <v>SGR #4</v>
      </c>
      <c r="B54" s="169" t="str">
        <f t="shared" si="5"/>
        <v>Humanities/Arts Diversity (SGR 4)</v>
      </c>
      <c r="C54" s="69"/>
      <c r="D54" s="173">
        <f t="shared" si="5"/>
        <v>3</v>
      </c>
      <c r="E54" s="79"/>
      <c r="F54" s="79"/>
      <c r="G54" s="45"/>
      <c r="H54" s="45"/>
      <c r="I54" s="45"/>
      <c r="J54" s="45"/>
      <c r="L54" s="45"/>
      <c r="M54" s="45"/>
      <c r="N54" s="45"/>
      <c r="O54" s="46"/>
    </row>
    <row r="55" spans="1:21" s="47" customFormat="1" ht="12.95" customHeight="1" x14ac:dyDescent="0.2">
      <c r="A55" s="169" t="str">
        <f t="shared" ref="A55:F55" si="6">A17</f>
        <v>SGR #4</v>
      </c>
      <c r="B55" s="169" t="str">
        <f t="shared" si="6"/>
        <v>Humanities/Arts Diversity (SGR 4)</v>
      </c>
      <c r="C55" s="69"/>
      <c r="D55" s="173">
        <f t="shared" si="6"/>
        <v>3</v>
      </c>
      <c r="E55" s="79"/>
      <c r="F55" s="79"/>
      <c r="G55" s="45"/>
      <c r="H55" s="48" t="s">
        <v>131</v>
      </c>
      <c r="I55" s="3"/>
      <c r="J55" s="13"/>
      <c r="K55" s="44">
        <f>SUM(K56:K59)</f>
        <v>12</v>
      </c>
      <c r="L55" s="1"/>
      <c r="M55" s="1"/>
      <c r="N55" s="45"/>
      <c r="O55" s="46"/>
    </row>
    <row r="56" spans="1:21" s="47" customFormat="1" ht="12.95" customHeight="1" x14ac:dyDescent="0.2">
      <c r="C56" s="70"/>
      <c r="D56" s="45"/>
      <c r="E56" s="45"/>
      <c r="F56" s="45"/>
      <c r="G56" s="45"/>
      <c r="H56" s="143" t="s">
        <v>45</v>
      </c>
      <c r="I56" s="143" t="s">
        <v>46</v>
      </c>
      <c r="J56" s="146"/>
      <c r="K56" s="149">
        <v>3</v>
      </c>
      <c r="L56" s="149"/>
      <c r="M56" s="149"/>
      <c r="N56" s="45"/>
      <c r="O56" s="46"/>
    </row>
    <row r="57" spans="1:21" s="47" customFormat="1" ht="12.95" customHeight="1" x14ac:dyDescent="0.2">
      <c r="A57" s="52" t="s">
        <v>10</v>
      </c>
      <c r="B57" s="52" t="s">
        <v>36</v>
      </c>
      <c r="C57" s="71"/>
      <c r="D57" s="53">
        <f>D58</f>
        <v>3</v>
      </c>
      <c r="E57" s="54"/>
      <c r="F57" s="45"/>
      <c r="G57" s="45"/>
      <c r="H57" s="143" t="s">
        <v>45</v>
      </c>
      <c r="I57" s="143" t="s">
        <v>46</v>
      </c>
      <c r="J57" s="146"/>
      <c r="K57" s="149">
        <v>3</v>
      </c>
      <c r="L57" s="149"/>
      <c r="M57" s="149"/>
      <c r="N57" s="45"/>
      <c r="O57" s="46"/>
    </row>
    <row r="58" spans="1:21" s="47" customFormat="1" ht="12.95" customHeight="1" x14ac:dyDescent="0.2">
      <c r="A58" s="169" t="str">
        <f t="shared" ref="A58:F58" si="7">A9</f>
        <v>SGR #5</v>
      </c>
      <c r="B58" s="169" t="str">
        <f t="shared" si="7"/>
        <v>Mathematics (SGR 5)</v>
      </c>
      <c r="C58" s="69" t="str">
        <f t="shared" si="7"/>
        <v>Math 102 or higher</v>
      </c>
      <c r="D58" s="173">
        <f t="shared" si="7"/>
        <v>3</v>
      </c>
      <c r="E58" s="79"/>
      <c r="F58" s="79"/>
      <c r="G58" s="45"/>
      <c r="H58" s="143" t="s">
        <v>118</v>
      </c>
      <c r="I58" s="143" t="s">
        <v>135</v>
      </c>
      <c r="J58" s="147"/>
      <c r="K58" s="150">
        <v>3</v>
      </c>
      <c r="L58" s="149"/>
      <c r="M58" s="149"/>
      <c r="N58" s="45"/>
      <c r="O58" s="46"/>
    </row>
    <row r="59" spans="1:21" s="47" customFormat="1" ht="12.95" customHeight="1" x14ac:dyDescent="0.2">
      <c r="C59" s="70"/>
      <c r="D59" s="45"/>
      <c r="E59" s="45"/>
      <c r="F59" s="45"/>
      <c r="G59" s="45"/>
      <c r="H59" s="143" t="s">
        <v>118</v>
      </c>
      <c r="I59" s="143" t="s">
        <v>135</v>
      </c>
      <c r="J59" s="147"/>
      <c r="K59" s="150">
        <v>3</v>
      </c>
      <c r="L59" s="149"/>
      <c r="M59" s="149"/>
      <c r="N59" s="45"/>
      <c r="O59" s="46"/>
    </row>
    <row r="60" spans="1:21" s="47" customFormat="1" ht="12.95" customHeight="1" x14ac:dyDescent="0.2">
      <c r="A60" s="52" t="s">
        <v>11</v>
      </c>
      <c r="B60" s="52" t="s">
        <v>37</v>
      </c>
      <c r="C60" s="71"/>
      <c r="D60" s="117" t="s">
        <v>122</v>
      </c>
      <c r="E60" s="54"/>
      <c r="F60" s="45"/>
      <c r="G60" s="45"/>
      <c r="N60" s="45"/>
      <c r="O60" s="46"/>
    </row>
    <row r="61" spans="1:21" s="47" customFormat="1" ht="12.95" customHeight="1" x14ac:dyDescent="0.2">
      <c r="A61" s="169" t="str">
        <f t="shared" ref="A61:F61" si="8">A10</f>
        <v>SGR #6</v>
      </c>
      <c r="B61" s="169" t="str">
        <f t="shared" si="8"/>
        <v>Natural Sciences*</v>
      </c>
      <c r="C61" s="69"/>
      <c r="D61" s="173" t="str">
        <f t="shared" si="8"/>
        <v>3-4</v>
      </c>
      <c r="E61" s="79"/>
      <c r="F61" s="79"/>
      <c r="G61" s="45"/>
      <c r="H61" s="48" t="s">
        <v>132</v>
      </c>
      <c r="I61" s="142"/>
      <c r="J61" s="153" t="s">
        <v>177</v>
      </c>
      <c r="K61" s="126">
        <v>36</v>
      </c>
      <c r="L61" s="153" t="s">
        <v>16</v>
      </c>
      <c r="M61" s="154" t="s">
        <v>44</v>
      </c>
    </row>
    <row r="62" spans="1:21" s="47" customFormat="1" ht="12.95" customHeight="1" x14ac:dyDescent="0.2">
      <c r="A62" s="169" t="str">
        <f t="shared" ref="A62:F62" si="9">H10</f>
        <v>SGR #6</v>
      </c>
      <c r="B62" s="169" t="str">
        <f t="shared" si="9"/>
        <v>Natural Sciences*</v>
      </c>
      <c r="C62" s="69"/>
      <c r="D62" s="173" t="str">
        <f t="shared" si="9"/>
        <v>3-4</v>
      </c>
      <c r="E62" s="79"/>
      <c r="F62" s="79"/>
      <c r="G62" s="45"/>
      <c r="H62" s="170" t="s">
        <v>50</v>
      </c>
      <c r="I62" s="170" t="s">
        <v>51</v>
      </c>
      <c r="J62" s="77" t="s">
        <v>145</v>
      </c>
      <c r="K62" s="175">
        <v>3</v>
      </c>
      <c r="L62" s="80"/>
      <c r="M62" s="80"/>
      <c r="N62" s="45"/>
      <c r="O62" s="46"/>
    </row>
    <row r="63" spans="1:21" s="47" customFormat="1" ht="12.95" customHeight="1" x14ac:dyDescent="0.2">
      <c r="A63" s="48"/>
      <c r="B63" s="49"/>
      <c r="C63" s="71"/>
      <c r="D63" s="174"/>
      <c r="E63" s="50"/>
      <c r="F63" s="51"/>
      <c r="G63" s="45"/>
      <c r="H63" s="170" t="s">
        <v>52</v>
      </c>
      <c r="I63" s="170" t="s">
        <v>53</v>
      </c>
      <c r="J63" s="77" t="s">
        <v>145</v>
      </c>
      <c r="K63" s="175">
        <v>3</v>
      </c>
      <c r="L63" s="80"/>
      <c r="M63" s="80"/>
      <c r="N63" s="45"/>
      <c r="O63" s="46"/>
      <c r="S63" s="52"/>
      <c r="T63" s="52"/>
      <c r="U63" s="49"/>
    </row>
    <row r="64" spans="1:21" s="47" customFormat="1" ht="12.95" customHeight="1" x14ac:dyDescent="0.2">
      <c r="A64" s="48" t="s">
        <v>38</v>
      </c>
      <c r="B64" s="49"/>
      <c r="C64" s="48"/>
      <c r="D64" s="174"/>
      <c r="E64" s="50"/>
      <c r="F64" s="51"/>
      <c r="G64" s="45"/>
      <c r="H64" s="109" t="s">
        <v>54</v>
      </c>
      <c r="I64" s="109" t="s">
        <v>55</v>
      </c>
      <c r="J64" s="78" t="s">
        <v>65</v>
      </c>
      <c r="K64" s="176">
        <v>3</v>
      </c>
      <c r="L64" s="81"/>
      <c r="M64" s="81"/>
      <c r="N64" s="45"/>
      <c r="O64" s="46"/>
    </row>
    <row r="65" spans="1:15" s="47" customFormat="1" ht="12.95" customHeight="1" x14ac:dyDescent="0.2">
      <c r="A65" s="49" t="s">
        <v>5</v>
      </c>
      <c r="B65" s="49" t="s">
        <v>12</v>
      </c>
      <c r="C65" s="153" t="s">
        <v>177</v>
      </c>
      <c r="D65" s="58">
        <f>D66</f>
        <v>2</v>
      </c>
      <c r="E65" s="153" t="s">
        <v>16</v>
      </c>
      <c r="F65" s="154" t="s">
        <v>44</v>
      </c>
      <c r="G65" s="45"/>
      <c r="H65" s="109" t="s">
        <v>61</v>
      </c>
      <c r="I65" s="109" t="s">
        <v>62</v>
      </c>
      <c r="J65" s="78" t="s">
        <v>66</v>
      </c>
      <c r="K65" s="176">
        <v>3</v>
      </c>
      <c r="L65" s="81"/>
      <c r="M65" s="81"/>
      <c r="N65" s="45"/>
      <c r="O65" s="46"/>
    </row>
    <row r="66" spans="1:15" s="47" customFormat="1" ht="12.95" customHeight="1" x14ac:dyDescent="0.2">
      <c r="A66" s="60" t="str">
        <f t="shared" ref="A66:F66" si="10">A6</f>
        <v>SPCM 109</v>
      </c>
      <c r="B66" s="60" t="str">
        <f t="shared" si="10"/>
        <v>First Year Seminar (IGR 1)</v>
      </c>
      <c r="C66" s="60"/>
      <c r="D66" s="61">
        <f t="shared" si="10"/>
        <v>2</v>
      </c>
      <c r="E66" s="61"/>
      <c r="F66" s="61"/>
      <c r="G66" s="45"/>
      <c r="H66" s="109" t="s">
        <v>67</v>
      </c>
      <c r="I66" s="109" t="s">
        <v>68</v>
      </c>
      <c r="J66" s="78" t="s">
        <v>69</v>
      </c>
      <c r="K66" s="176">
        <v>3</v>
      </c>
      <c r="L66" s="81"/>
      <c r="M66" s="81"/>
      <c r="N66" s="45"/>
      <c r="O66" s="46"/>
    </row>
    <row r="67" spans="1:15" s="47" customFormat="1" ht="12.95" customHeight="1" x14ac:dyDescent="0.2">
      <c r="A67" s="55"/>
      <c r="B67" s="55"/>
      <c r="C67" s="73"/>
      <c r="D67" s="56"/>
      <c r="E67" s="56"/>
      <c r="F67" s="56"/>
      <c r="G67" s="45"/>
      <c r="H67" s="109" t="s">
        <v>70</v>
      </c>
      <c r="I67" s="109" t="s">
        <v>71</v>
      </c>
      <c r="J67" s="78" t="s">
        <v>72</v>
      </c>
      <c r="K67" s="176">
        <v>3</v>
      </c>
      <c r="L67" s="81"/>
      <c r="M67" s="81"/>
      <c r="N67" s="45"/>
      <c r="O67" s="46"/>
    </row>
    <row r="68" spans="1:15" s="47" customFormat="1" ht="12.95" customHeight="1" x14ac:dyDescent="0.2">
      <c r="A68" s="49" t="s">
        <v>6</v>
      </c>
      <c r="B68" s="52" t="s">
        <v>13</v>
      </c>
      <c r="C68" s="72"/>
      <c r="D68" s="58">
        <f>D69</f>
        <v>3</v>
      </c>
      <c r="E68" s="59"/>
      <c r="F68" s="56"/>
      <c r="G68" s="45"/>
      <c r="H68" s="109" t="s">
        <v>73</v>
      </c>
      <c r="I68" s="109" t="s">
        <v>74</v>
      </c>
      <c r="J68" s="78" t="s">
        <v>75</v>
      </c>
      <c r="K68" s="176">
        <v>3</v>
      </c>
      <c r="L68" s="81"/>
      <c r="M68" s="81"/>
      <c r="N68" s="45"/>
      <c r="O68" s="46"/>
    </row>
    <row r="69" spans="1:15" s="47" customFormat="1" ht="12.95" customHeight="1" x14ac:dyDescent="0.2">
      <c r="A69" s="60" t="s">
        <v>58</v>
      </c>
      <c r="B69" s="60" t="s">
        <v>64</v>
      </c>
      <c r="C69" s="74" t="s">
        <v>195</v>
      </c>
      <c r="D69" s="61">
        <v>3</v>
      </c>
      <c r="E69" s="61"/>
      <c r="F69" s="61"/>
      <c r="G69" s="45"/>
      <c r="H69" s="109" t="s">
        <v>76</v>
      </c>
      <c r="I69" s="109" t="s">
        <v>77</v>
      </c>
      <c r="J69" s="78" t="s">
        <v>78</v>
      </c>
      <c r="K69" s="176">
        <v>3</v>
      </c>
      <c r="L69" s="81"/>
      <c r="M69" s="81"/>
      <c r="N69" s="45"/>
      <c r="O69" s="46"/>
    </row>
    <row r="70" spans="1:15" s="47" customFormat="1" ht="12.95" customHeight="1" x14ac:dyDescent="0.2">
      <c r="A70" s="55"/>
      <c r="B70" s="55"/>
      <c r="C70" s="73"/>
      <c r="D70" s="56"/>
      <c r="E70" s="56"/>
      <c r="F70" s="56"/>
      <c r="G70" s="45"/>
      <c r="H70" s="170" t="s">
        <v>59</v>
      </c>
      <c r="I70" s="170" t="s">
        <v>60</v>
      </c>
      <c r="J70" s="77" t="s">
        <v>175</v>
      </c>
      <c r="K70" s="175">
        <v>3</v>
      </c>
      <c r="L70" s="81"/>
      <c r="M70" s="81"/>
      <c r="N70" s="45"/>
      <c r="O70" s="46"/>
    </row>
    <row r="71" spans="1:15" s="47" customFormat="1" ht="12.95" customHeight="1" x14ac:dyDescent="0.2">
      <c r="A71" s="49" t="s">
        <v>14</v>
      </c>
      <c r="B71" s="49"/>
      <c r="C71" s="72"/>
      <c r="D71" s="58">
        <f>D72</f>
        <v>3</v>
      </c>
      <c r="E71" s="59"/>
      <c r="F71" s="56"/>
      <c r="G71" s="45"/>
      <c r="H71" s="183" t="s">
        <v>133</v>
      </c>
      <c r="I71" s="184"/>
      <c r="J71" s="179"/>
      <c r="K71" s="180">
        <v>9</v>
      </c>
      <c r="L71" s="181"/>
      <c r="M71" s="182"/>
      <c r="N71" s="45"/>
      <c r="O71" s="46"/>
    </row>
    <row r="72" spans="1:15" s="47" customFormat="1" ht="12.95" customHeight="1" x14ac:dyDescent="0.2">
      <c r="A72" s="111" t="s">
        <v>59</v>
      </c>
      <c r="B72" s="111" t="s">
        <v>60</v>
      </c>
      <c r="C72" s="112"/>
      <c r="D72" s="113">
        <f>K7</f>
        <v>3</v>
      </c>
      <c r="E72" s="113"/>
      <c r="F72" s="113"/>
      <c r="G72" s="45"/>
      <c r="H72" s="171" t="s">
        <v>79</v>
      </c>
      <c r="I72" s="171" t="s">
        <v>80</v>
      </c>
      <c r="J72" s="124" t="s">
        <v>146</v>
      </c>
      <c r="K72" s="177" t="s">
        <v>114</v>
      </c>
      <c r="L72" s="125"/>
      <c r="M72" s="125"/>
      <c r="N72" s="45"/>
      <c r="O72" s="46"/>
    </row>
    <row r="73" spans="1:15" s="47" customFormat="1" ht="12.95" customHeight="1" x14ac:dyDescent="0.2">
      <c r="A73" s="55"/>
      <c r="B73" s="55"/>
      <c r="C73" s="73"/>
      <c r="D73" s="56"/>
      <c r="E73" s="56"/>
      <c r="F73" s="56"/>
      <c r="G73" s="45"/>
      <c r="H73" s="171" t="s">
        <v>81</v>
      </c>
      <c r="I73" s="171" t="s">
        <v>82</v>
      </c>
      <c r="J73" s="124" t="s">
        <v>83</v>
      </c>
      <c r="K73" s="123">
        <v>3</v>
      </c>
      <c r="L73" s="125"/>
      <c r="M73" s="125"/>
      <c r="N73" s="45"/>
      <c r="O73" s="46"/>
    </row>
    <row r="74" spans="1:15" s="47" customFormat="1" ht="12.95" customHeight="1" x14ac:dyDescent="0.2">
      <c r="A74" s="49" t="s">
        <v>15</v>
      </c>
      <c r="B74" s="49"/>
      <c r="C74" s="72"/>
      <c r="D74" s="58">
        <f>D75</f>
        <v>3</v>
      </c>
      <c r="E74" s="59"/>
      <c r="F74" s="56"/>
      <c r="G74" s="45"/>
      <c r="H74" s="171" t="s">
        <v>84</v>
      </c>
      <c r="I74" s="171" t="s">
        <v>85</v>
      </c>
      <c r="J74" s="124" t="s">
        <v>86</v>
      </c>
      <c r="K74" s="123">
        <v>3</v>
      </c>
      <c r="L74" s="125"/>
      <c r="M74" s="125"/>
      <c r="N74" s="45"/>
      <c r="O74" s="46"/>
    </row>
    <row r="75" spans="1:15" ht="12.95" customHeight="1" x14ac:dyDescent="0.2">
      <c r="A75" s="65" t="s">
        <v>61</v>
      </c>
      <c r="B75" s="65" t="s">
        <v>62</v>
      </c>
      <c r="C75" s="75" t="str">
        <f>J23</f>
        <v>Spring only even# years</v>
      </c>
      <c r="D75" s="66">
        <v>3</v>
      </c>
      <c r="E75" s="66"/>
      <c r="F75" s="66"/>
      <c r="H75" s="171" t="s">
        <v>87</v>
      </c>
      <c r="I75" s="171" t="s">
        <v>88</v>
      </c>
      <c r="J75" s="124" t="s">
        <v>89</v>
      </c>
      <c r="K75" s="123">
        <v>3</v>
      </c>
      <c r="L75" s="125"/>
      <c r="M75" s="125"/>
    </row>
    <row r="76" spans="1:15" ht="12.95" customHeight="1" x14ac:dyDescent="0.2">
      <c r="A76" s="67" t="s">
        <v>70</v>
      </c>
      <c r="B76" s="67" t="s">
        <v>71</v>
      </c>
      <c r="C76" s="76" t="str">
        <f>J24</f>
        <v>Spring only even# years</v>
      </c>
      <c r="D76" s="68">
        <f>K24</f>
        <v>3</v>
      </c>
      <c r="E76" s="68"/>
      <c r="F76" s="68"/>
      <c r="H76" s="109" t="s">
        <v>90</v>
      </c>
      <c r="I76" s="109" t="s">
        <v>99</v>
      </c>
      <c r="J76" s="78" t="s">
        <v>91</v>
      </c>
      <c r="K76" s="176">
        <v>3</v>
      </c>
      <c r="L76" s="81"/>
      <c r="M76" s="81"/>
    </row>
    <row r="77" spans="1:15" ht="12.95" customHeight="1" x14ac:dyDescent="0.2">
      <c r="B77" s="1"/>
      <c r="C77" s="1"/>
      <c r="F77" s="3"/>
      <c r="H77" s="109" t="s">
        <v>92</v>
      </c>
      <c r="I77" s="109" t="s">
        <v>93</v>
      </c>
      <c r="J77" s="78" t="s">
        <v>96</v>
      </c>
      <c r="K77" s="176">
        <v>3</v>
      </c>
      <c r="L77" s="81"/>
      <c r="M77" s="81"/>
    </row>
    <row r="78" spans="1:15" ht="12.95" customHeight="1" x14ac:dyDescent="0.2">
      <c r="A78" s="48" t="s">
        <v>176</v>
      </c>
      <c r="B78" s="59"/>
      <c r="C78" s="153"/>
      <c r="D78" s="154" t="s">
        <v>17</v>
      </c>
      <c r="E78" s="153" t="s">
        <v>16</v>
      </c>
      <c r="F78" s="154" t="s">
        <v>44</v>
      </c>
      <c r="H78" s="109" t="s">
        <v>94</v>
      </c>
      <c r="I78" s="109" t="s">
        <v>95</v>
      </c>
      <c r="J78" s="78" t="s">
        <v>97</v>
      </c>
      <c r="K78" s="176">
        <v>3</v>
      </c>
      <c r="L78" s="81"/>
      <c r="M78" s="81"/>
    </row>
    <row r="79" spans="1:15" ht="12.95" customHeight="1" x14ac:dyDescent="0.2">
      <c r="A79" s="7" t="s">
        <v>101</v>
      </c>
      <c r="B79" s="7"/>
      <c r="C79" s="23"/>
      <c r="D79" s="9"/>
      <c r="E79" s="11"/>
      <c r="F79" s="11"/>
      <c r="H79" s="127" t="s">
        <v>186</v>
      </c>
      <c r="K79" s="3"/>
      <c r="L79" s="3"/>
      <c r="M79" s="3"/>
    </row>
    <row r="80" spans="1:15" ht="12.95" customHeight="1" x14ac:dyDescent="0.2">
      <c r="A80" s="7" t="s">
        <v>101</v>
      </c>
      <c r="B80" s="7"/>
      <c r="C80" s="23"/>
      <c r="D80" s="9"/>
      <c r="E80" s="11"/>
      <c r="F80" s="11"/>
    </row>
    <row r="81" spans="1:15" ht="12.95" customHeight="1" x14ac:dyDescent="0.2">
      <c r="A81" s="7" t="s">
        <v>101</v>
      </c>
      <c r="B81" s="7"/>
      <c r="C81" s="23"/>
      <c r="D81" s="9"/>
      <c r="E81" s="11"/>
      <c r="F81" s="11"/>
      <c r="G81" s="3"/>
      <c r="I81" s="35" t="s">
        <v>18</v>
      </c>
      <c r="J81" s="167" t="s">
        <v>3</v>
      </c>
      <c r="K81" s="178">
        <v>120</v>
      </c>
      <c r="N81" s="3"/>
      <c r="O81" s="3"/>
    </row>
    <row r="82" spans="1:15" ht="12.95" customHeight="1" x14ac:dyDescent="0.2">
      <c r="A82" s="7" t="s">
        <v>101</v>
      </c>
      <c r="B82" s="7"/>
      <c r="C82" s="23"/>
      <c r="D82" s="9"/>
      <c r="E82" s="11"/>
      <c r="F82" s="11"/>
      <c r="G82" s="3"/>
      <c r="I82" s="38" t="s">
        <v>19</v>
      </c>
      <c r="N82" s="3"/>
      <c r="O82" s="3"/>
    </row>
    <row r="83" spans="1:15" ht="12.95" customHeight="1" x14ac:dyDescent="0.2">
      <c r="A83" s="7" t="s">
        <v>101</v>
      </c>
      <c r="B83" s="7"/>
      <c r="C83" s="23"/>
      <c r="D83" s="105"/>
      <c r="E83" s="11"/>
      <c r="F83" s="11"/>
      <c r="G83" s="3"/>
      <c r="I83" s="39" t="s">
        <v>20</v>
      </c>
      <c r="N83" s="3"/>
      <c r="O83" s="3"/>
    </row>
    <row r="84" spans="1:15" ht="12.95" customHeight="1" x14ac:dyDescent="0.2">
      <c r="A84" s="7" t="s">
        <v>101</v>
      </c>
      <c r="B84" s="7"/>
      <c r="C84" s="23"/>
      <c r="D84" s="9"/>
      <c r="E84" s="11"/>
      <c r="F84" s="11"/>
      <c r="I84" s="40" t="s">
        <v>21</v>
      </c>
    </row>
    <row r="85" spans="1:15" ht="12.95" customHeight="1" x14ac:dyDescent="0.2">
      <c r="A85" s="7" t="s">
        <v>101</v>
      </c>
      <c r="B85" s="7"/>
      <c r="C85" s="23"/>
      <c r="D85" s="105"/>
      <c r="E85" s="11"/>
      <c r="F85" s="11"/>
      <c r="I85" s="165" t="s">
        <v>188</v>
      </c>
    </row>
    <row r="86" spans="1:15" ht="12.95" customHeight="1" x14ac:dyDescent="0.2">
      <c r="A86" s="7" t="s">
        <v>101</v>
      </c>
      <c r="B86" s="7"/>
      <c r="C86" s="23"/>
      <c r="D86" s="105"/>
      <c r="E86" s="11"/>
      <c r="F86" s="11"/>
      <c r="I86" s="41" t="s">
        <v>189</v>
      </c>
    </row>
  </sheetData>
  <mergeCells count="7">
    <mergeCell ref="A40:M40"/>
    <mergeCell ref="A1:M1"/>
    <mergeCell ref="K3:M3"/>
    <mergeCell ref="A39:M39"/>
    <mergeCell ref="D2:G2"/>
    <mergeCell ref="K2:M2"/>
    <mergeCell ref="D3:G3"/>
  </mergeCells>
  <conditionalFormatting sqref="F24:F25 M8:M9 F15 F8 F32 M15:M16 M23:M24">
    <cfRule type="cellIs" dxfId="32" priority="48" operator="between">
      <formula>"F"</formula>
      <formula>"F"</formula>
    </cfRule>
  </conditionalFormatting>
  <conditionalFormatting sqref="F16 F23 F7 F9 M6 M10 M18 M21:M22">
    <cfRule type="cellIs" dxfId="31" priority="47" operator="between">
      <formula>"D"</formula>
      <formula>"F"</formula>
    </cfRule>
  </conditionalFormatting>
  <conditionalFormatting sqref="F10">
    <cfRule type="cellIs" dxfId="30" priority="46" operator="between">
      <formula>"D"</formula>
      <formula>"F"</formula>
    </cfRule>
  </conditionalFormatting>
  <conditionalFormatting sqref="F17">
    <cfRule type="cellIs" dxfId="29" priority="45" operator="between">
      <formula>"F"</formula>
      <formula>"F"</formula>
    </cfRule>
  </conditionalFormatting>
  <conditionalFormatting sqref="M17">
    <cfRule type="cellIs" dxfId="28" priority="44" operator="between">
      <formula>"D"</formula>
      <formula>"F"</formula>
    </cfRule>
  </conditionalFormatting>
  <conditionalFormatting sqref="F18">
    <cfRule type="cellIs" dxfId="27" priority="43" operator="between">
      <formula>"D"</formula>
      <formula>"F"</formula>
    </cfRule>
  </conditionalFormatting>
  <conditionalFormatting sqref="F26">
    <cfRule type="cellIs" dxfId="26" priority="42" operator="between">
      <formula>"D"</formula>
      <formula>"F"</formula>
    </cfRule>
  </conditionalFormatting>
  <conditionalFormatting sqref="M59">
    <cfRule type="cellIs" dxfId="25" priority="24" operator="between">
      <formula>"D"</formula>
      <formula>"F"</formula>
    </cfRule>
  </conditionalFormatting>
  <conditionalFormatting sqref="F35">
    <cfRule type="cellIs" dxfId="24" priority="37" operator="between">
      <formula>"F"</formula>
      <formula>"F"</formula>
    </cfRule>
  </conditionalFormatting>
  <conditionalFormatting sqref="F34">
    <cfRule type="cellIs" dxfId="23" priority="38" operator="between">
      <formula>"F"</formula>
      <formula>"F"</formula>
    </cfRule>
  </conditionalFormatting>
  <conditionalFormatting sqref="M47">
    <cfRule type="cellIs" dxfId="22" priority="30" operator="between">
      <formula>"F"</formula>
      <formula>"F"</formula>
    </cfRule>
  </conditionalFormatting>
  <conditionalFormatting sqref="M34">
    <cfRule type="cellIs" dxfId="21" priority="35" operator="between">
      <formula>"F"</formula>
      <formula>"F"</formula>
    </cfRule>
  </conditionalFormatting>
  <conditionalFormatting sqref="M35">
    <cfRule type="cellIs" dxfId="20" priority="34" operator="between">
      <formula>"F"</formula>
      <formula>"F"</formula>
    </cfRule>
  </conditionalFormatting>
  <conditionalFormatting sqref="M45">
    <cfRule type="cellIs" dxfId="19" priority="33" operator="between">
      <formula>"D"</formula>
      <formula>"F"</formula>
    </cfRule>
  </conditionalFormatting>
  <conditionalFormatting sqref="M44">
    <cfRule type="cellIs" dxfId="18" priority="32" operator="between">
      <formula>"F"</formula>
      <formula>"F"</formula>
    </cfRule>
  </conditionalFormatting>
  <conditionalFormatting sqref="M51">
    <cfRule type="cellIs" dxfId="17" priority="28" operator="between">
      <formula>"F"</formula>
      <formula>"F"</formula>
    </cfRule>
  </conditionalFormatting>
  <conditionalFormatting sqref="M48">
    <cfRule type="cellIs" dxfId="16" priority="31" operator="between">
      <formula>"D"</formula>
      <formula>"F"</formula>
    </cfRule>
  </conditionalFormatting>
  <conditionalFormatting sqref="M52">
    <cfRule type="cellIs" dxfId="15" priority="27" operator="between">
      <formula>"F"</formula>
      <formula>"F"</formula>
    </cfRule>
  </conditionalFormatting>
  <conditionalFormatting sqref="M53">
    <cfRule type="cellIs" dxfId="14" priority="26" operator="between">
      <formula>"F"</formula>
      <formula>"F"</formula>
    </cfRule>
  </conditionalFormatting>
  <conditionalFormatting sqref="M58">
    <cfRule type="cellIs" dxfId="13" priority="25" operator="between">
      <formula>"D"</formula>
      <formula>"F"</formula>
    </cfRule>
  </conditionalFormatting>
  <conditionalFormatting sqref="F79">
    <cfRule type="cellIs" dxfId="12" priority="18" operator="between">
      <formula>"F"</formula>
      <formula>"F"</formula>
    </cfRule>
  </conditionalFormatting>
  <conditionalFormatting sqref="F83">
    <cfRule type="cellIs" dxfId="11" priority="16" operator="between">
      <formula>"F"</formula>
      <formula>"F"</formula>
    </cfRule>
  </conditionalFormatting>
  <conditionalFormatting sqref="F80:F82">
    <cfRule type="cellIs" dxfId="10" priority="17" operator="between">
      <formula>"F"</formula>
      <formula>"F"</formula>
    </cfRule>
  </conditionalFormatting>
  <conditionalFormatting sqref="F31">
    <cfRule type="cellIs" dxfId="9" priority="12" operator="between">
      <formula>"F"</formula>
      <formula>"F"</formula>
    </cfRule>
  </conditionalFormatting>
  <conditionalFormatting sqref="M31">
    <cfRule type="cellIs" dxfId="8" priority="11" operator="between">
      <formula>"D"</formula>
      <formula>"F"</formula>
    </cfRule>
  </conditionalFormatting>
  <conditionalFormatting sqref="F33">
    <cfRule type="cellIs" dxfId="7" priority="9" operator="between">
      <formula>"F"</formula>
      <formula>"F"</formula>
    </cfRule>
  </conditionalFormatting>
  <conditionalFormatting sqref="M32">
    <cfRule type="cellIs" dxfId="6" priority="8" operator="between">
      <formula>"F"</formula>
      <formula>"F"</formula>
    </cfRule>
  </conditionalFormatting>
  <conditionalFormatting sqref="M25">
    <cfRule type="cellIs" dxfId="5" priority="7" operator="between">
      <formula>"F"</formula>
      <formula>"F"</formula>
    </cfRule>
  </conditionalFormatting>
  <conditionalFormatting sqref="M26">
    <cfRule type="cellIs" dxfId="4" priority="6" operator="between">
      <formula>"F"</formula>
      <formula>"F"</formula>
    </cfRule>
  </conditionalFormatting>
  <conditionalFormatting sqref="M33">
    <cfRule type="cellIs" dxfId="3" priority="4" operator="between">
      <formula>"F"</formula>
      <formula>"F"</formula>
    </cfRule>
  </conditionalFormatting>
  <conditionalFormatting sqref="F85">
    <cfRule type="cellIs" dxfId="2" priority="2" operator="between">
      <formula>"F"</formula>
      <formula>"F"</formula>
    </cfRule>
  </conditionalFormatting>
  <conditionalFormatting sqref="F84">
    <cfRule type="cellIs" dxfId="1" priority="3" operator="between">
      <formula>"F"</formula>
      <formula>"F"</formula>
    </cfRule>
  </conditionalFormatting>
  <conditionalFormatting sqref="F86">
    <cfRule type="cellIs" dxfId="0" priority="1" operator="between">
      <formula>"F"</formula>
      <formula>"F"</formula>
    </cfRule>
  </conditionalFormatting>
  <hyperlinks>
    <hyperlink ref="B6" r:id="rId1" location="IGR_Goal__1"/>
    <hyperlink ref="I6" r:id="rId2" location="Syst_Goal_1"/>
    <hyperlink ref="A6:B6" r:id="rId3" location="IGR_Goal__1" display="XX 109"/>
    <hyperlink ref="A9:B9" r:id="rId4" location="Syst_Goal_5" display="SGR #5"/>
    <hyperlink ref="H7:I7" r:id="rId5" location="Syst_Goal_3" display="SGR #3"/>
    <hyperlink ref="A74:B74" r:id="rId6" location="Advanced_Writing_Requirement" display="Advanced Writing Requirement"/>
    <hyperlink ref="A71:B71" r:id="rId7" location="Globalization_Requirement" display="Globalization Requirement"/>
    <hyperlink ref="A68:B68" r:id="rId8" location="IGR_Goal__2" display="IGR Goal 2"/>
    <hyperlink ref="A65:B65" r:id="rId9" location="IGR_Goal__1" display="IGR Goal 1"/>
    <hyperlink ref="A64:B64" r:id="rId10" location="SDSU_s_Institutional_Graduation_Requirements__IGRs_" display="Institutional Graduation Requirements (IGRs) (5 credits)"/>
    <hyperlink ref="A41:C41" r:id="rId11" location="I_Syst_Gene" display="System Gen Ed Requirements  (SGR) (30 credits, Complete First 2 Years)"/>
    <hyperlink ref="H6:I6" r:id="rId12" location="Syst_Goal_1" display="ENGL 101"/>
    <hyperlink ref="A16:B16" r:id="rId13" location="Syst_Goal_1" display="ENGL 201"/>
    <hyperlink ref="A42:B42" r:id="rId14" location="Syst_Goal_1" display="SGR Goal 1"/>
    <hyperlink ref="A46:B46" r:id="rId15" location="Syst_Goal_2" display="SGR Goal 2"/>
    <hyperlink ref="A49:C49" r:id="rId16" location="Syst_Goal_3" display="SGR Goal 3"/>
    <hyperlink ref="A53:C53" r:id="rId17" location="Syst_Goal_4" display="SGR Goal 4"/>
    <hyperlink ref="A57:B57" r:id="rId18" location="Syst_Goal_5" display="SGR Goal 5"/>
    <hyperlink ref="A60:B60" r:id="rId19" location="Syst_Goal_6" display="SGR Goal 6"/>
    <hyperlink ref="I9" r:id="rId20" location="Syst_Goal_4"/>
    <hyperlink ref="H9:I9" r:id="rId21" location="Syst_Goal_4" display="SGR #4"/>
    <hyperlink ref="H10:I10" r:id="rId22" display="SGR #6"/>
    <hyperlink ref="A10:B10" r:id="rId23" display="SGR #6"/>
    <hyperlink ref="B17" r:id="rId24" location="Syst_Goal_4"/>
    <hyperlink ref="A17:B17" r:id="rId25" location="Syst_Goal_4" display="SGR #4"/>
    <hyperlink ref="I51" r:id="rId26" location="Syst_Goal_4"/>
    <hyperlink ref="H51:I51" r:id="rId27" location="Syst_Goal_4" display="SGR #4"/>
    <hyperlink ref="I52" r:id="rId28" location="Syst_Goal_4"/>
    <hyperlink ref="H52:I52" r:id="rId29" location="Syst_Goal_4" display="SGR #4"/>
    <hyperlink ref="H56:I56" r:id="rId30" location="Syst_Goal_3" display="SGR #3"/>
    <hyperlink ref="H57:I57" r:id="rId31" location="Syst_Goal_3" display="SGR #3"/>
  </hyperlinks>
  <printOptions horizontalCentered="1" verticalCentered="1"/>
  <pageMargins left="0.25" right="0.25" top="0.25" bottom="0.25" header="0.25" footer="0.25"/>
  <pageSetup scale="93" fitToHeight="0" orientation="landscape" r:id="rId32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I69"/>
  <sheetViews>
    <sheetView tabSelected="1" workbookViewId="0">
      <selection activeCell="E22" sqref="E22"/>
    </sheetView>
  </sheetViews>
  <sheetFormatPr defaultColWidth="9.140625" defaultRowHeight="15" x14ac:dyDescent="0.25"/>
  <cols>
    <col min="1" max="1" width="60.7109375" style="62" customWidth="1"/>
    <col min="2" max="2" width="42.42578125" style="62" customWidth="1"/>
    <col min="3" max="3" width="9.85546875" style="64" customWidth="1"/>
    <col min="4" max="4" width="20.5703125" style="62" bestFit="1" customWidth="1"/>
    <col min="5" max="5" width="9.140625" style="62"/>
    <col min="6" max="6" width="30.42578125" style="62" customWidth="1"/>
    <col min="7" max="7" width="21.140625" style="62" customWidth="1"/>
    <col min="8" max="16384" width="9.140625" style="62"/>
  </cols>
  <sheetData>
    <row r="1" spans="1:9" ht="18" customHeight="1" thickBot="1" x14ac:dyDescent="0.35">
      <c r="A1" s="141" t="s">
        <v>178</v>
      </c>
      <c r="B1" s="141"/>
      <c r="C1" s="141"/>
    </row>
    <row r="2" spans="1:9" ht="8.25" customHeight="1" thickTop="1" x14ac:dyDescent="0.25"/>
    <row r="3" spans="1:9" ht="15" customHeight="1" thickBot="1" x14ac:dyDescent="0.3">
      <c r="A3" s="155" t="s">
        <v>104</v>
      </c>
      <c r="B3" s="63" t="s">
        <v>179</v>
      </c>
      <c r="C3" s="155" t="s">
        <v>39</v>
      </c>
      <c r="D3" s="82"/>
      <c r="E3" s="82"/>
      <c r="F3" s="82"/>
      <c r="G3" s="82"/>
      <c r="H3" s="82"/>
      <c r="I3" s="82"/>
    </row>
    <row r="4" spans="1:9" s="82" customFormat="1" ht="15" customHeight="1" x14ac:dyDescent="0.25">
      <c r="A4" s="185" t="s">
        <v>173</v>
      </c>
      <c r="B4" s="82" t="s">
        <v>149</v>
      </c>
      <c r="C4" s="64">
        <v>3</v>
      </c>
    </row>
    <row r="5" spans="1:9" s="82" customFormat="1" ht="15" customHeight="1" x14ac:dyDescent="0.25">
      <c r="A5" s="186" t="s">
        <v>172</v>
      </c>
      <c r="B5" s="82" t="s">
        <v>150</v>
      </c>
      <c r="C5" s="64">
        <v>2</v>
      </c>
    </row>
    <row r="6" spans="1:9" s="82" customFormat="1" ht="15" customHeight="1" x14ac:dyDescent="0.25">
      <c r="A6" s="185" t="s">
        <v>153</v>
      </c>
      <c r="B6" s="82" t="s">
        <v>145</v>
      </c>
      <c r="C6" s="64">
        <v>3</v>
      </c>
    </row>
    <row r="7" spans="1:9" s="82" customFormat="1" ht="15" customHeight="1" x14ac:dyDescent="0.25">
      <c r="A7" s="185" t="s">
        <v>105</v>
      </c>
      <c r="B7" s="82" t="s">
        <v>148</v>
      </c>
      <c r="C7" s="64">
        <v>3</v>
      </c>
    </row>
    <row r="8" spans="1:9" s="82" customFormat="1" ht="15" customHeight="1" x14ac:dyDescent="0.25">
      <c r="A8" s="185" t="s">
        <v>166</v>
      </c>
      <c r="B8" s="82" t="s">
        <v>149</v>
      </c>
      <c r="C8" s="64">
        <v>3</v>
      </c>
    </row>
    <row r="9" spans="1:9" s="82" customFormat="1" ht="15" customHeight="1" x14ac:dyDescent="0.25">
      <c r="A9" s="185" t="s">
        <v>167</v>
      </c>
      <c r="B9" s="82" t="s">
        <v>65</v>
      </c>
      <c r="C9" s="64">
        <v>3</v>
      </c>
    </row>
    <row r="10" spans="1:9" s="82" customFormat="1" ht="15" customHeight="1" x14ac:dyDescent="0.25">
      <c r="A10" s="185" t="s">
        <v>154</v>
      </c>
      <c r="B10" s="82" t="s">
        <v>171</v>
      </c>
      <c r="C10" s="64">
        <v>3</v>
      </c>
    </row>
    <row r="11" spans="1:9" s="82" customFormat="1" ht="15" customHeight="1" x14ac:dyDescent="0.25">
      <c r="A11" s="185" t="s">
        <v>168</v>
      </c>
      <c r="B11" s="82" t="s">
        <v>151</v>
      </c>
      <c r="C11" s="64">
        <v>3</v>
      </c>
    </row>
    <row r="12" spans="1:9" s="82" customFormat="1" ht="15" customHeight="1" x14ac:dyDescent="0.25">
      <c r="A12" s="185" t="s">
        <v>155</v>
      </c>
      <c r="B12" s="82" t="s">
        <v>83</v>
      </c>
      <c r="C12" s="64">
        <v>3</v>
      </c>
    </row>
    <row r="13" spans="1:9" s="82" customFormat="1" ht="15" customHeight="1" x14ac:dyDescent="0.25">
      <c r="A13" s="185" t="s">
        <v>156</v>
      </c>
      <c r="B13" s="82" t="s">
        <v>86</v>
      </c>
      <c r="C13" s="64">
        <v>3</v>
      </c>
    </row>
    <row r="14" spans="1:9" s="82" customFormat="1" ht="15" customHeight="1" x14ac:dyDescent="0.25">
      <c r="A14" s="185" t="s">
        <v>157</v>
      </c>
      <c r="B14" s="82" t="s">
        <v>69</v>
      </c>
      <c r="C14" s="64">
        <v>3</v>
      </c>
    </row>
    <row r="15" spans="1:9" s="82" customFormat="1" ht="15" customHeight="1" x14ac:dyDescent="0.25">
      <c r="A15" s="185" t="s">
        <v>169</v>
      </c>
      <c r="B15" s="82" t="s">
        <v>152</v>
      </c>
      <c r="C15" s="64">
        <v>3</v>
      </c>
    </row>
    <row r="16" spans="1:9" s="82" customFormat="1" ht="15" customHeight="1" x14ac:dyDescent="0.25">
      <c r="A16" s="185" t="s">
        <v>158</v>
      </c>
      <c r="B16" s="82" t="s">
        <v>89</v>
      </c>
      <c r="C16" s="64">
        <v>3</v>
      </c>
    </row>
    <row r="17" spans="1:6" s="82" customFormat="1" ht="15" customHeight="1" x14ac:dyDescent="0.25">
      <c r="A17" s="185" t="s">
        <v>159</v>
      </c>
      <c r="B17" s="82" t="s">
        <v>91</v>
      </c>
      <c r="C17" s="64">
        <v>3</v>
      </c>
    </row>
    <row r="18" spans="1:6" s="82" customFormat="1" ht="15" customHeight="1" x14ac:dyDescent="0.25">
      <c r="A18" s="185" t="s">
        <v>160</v>
      </c>
      <c r="B18" s="82" t="s">
        <v>96</v>
      </c>
      <c r="C18" s="64">
        <v>3</v>
      </c>
    </row>
    <row r="19" spans="1:6" s="82" customFormat="1" ht="15" customHeight="1" x14ac:dyDescent="0.25">
      <c r="A19" s="185" t="s">
        <v>161</v>
      </c>
      <c r="B19" s="82" t="s">
        <v>75</v>
      </c>
      <c r="C19" s="64">
        <v>3</v>
      </c>
    </row>
    <row r="20" spans="1:6" s="82" customFormat="1" ht="15" customHeight="1" x14ac:dyDescent="0.25">
      <c r="A20" s="185" t="s">
        <v>106</v>
      </c>
      <c r="C20" s="64">
        <v>3</v>
      </c>
    </row>
    <row r="21" spans="1:6" s="82" customFormat="1" ht="15" customHeight="1" x14ac:dyDescent="0.25">
      <c r="A21" s="185" t="s">
        <v>107</v>
      </c>
      <c r="C21" s="64">
        <v>3</v>
      </c>
    </row>
    <row r="22" spans="1:6" s="82" customFormat="1" ht="15" customHeight="1" x14ac:dyDescent="0.25">
      <c r="A22" s="185" t="s">
        <v>162</v>
      </c>
      <c r="B22" s="82" t="s">
        <v>97</v>
      </c>
      <c r="C22" s="64">
        <v>3</v>
      </c>
    </row>
    <row r="23" spans="1:6" s="82" customFormat="1" ht="15" customHeight="1" x14ac:dyDescent="0.25">
      <c r="A23" s="185" t="s">
        <v>108</v>
      </c>
      <c r="B23" s="82" t="s">
        <v>78</v>
      </c>
      <c r="C23" s="64">
        <v>3</v>
      </c>
    </row>
    <row r="24" spans="1:6" s="82" customFormat="1" ht="15" customHeight="1" x14ac:dyDescent="0.25">
      <c r="A24" s="185" t="s">
        <v>170</v>
      </c>
      <c r="B24" s="82" t="s">
        <v>174</v>
      </c>
      <c r="C24" s="64">
        <v>3</v>
      </c>
    </row>
    <row r="25" spans="1:6" s="82" customFormat="1" ht="15" customHeight="1" x14ac:dyDescent="0.25">
      <c r="A25" s="185" t="s">
        <v>109</v>
      </c>
      <c r="B25" s="82" t="s">
        <v>69</v>
      </c>
      <c r="C25" s="64">
        <v>3</v>
      </c>
    </row>
    <row r="26" spans="1:6" s="82" customFormat="1" ht="15" customHeight="1" x14ac:dyDescent="0.25">
      <c r="A26" s="185" t="s">
        <v>110</v>
      </c>
      <c r="C26" s="98" t="s">
        <v>111</v>
      </c>
    </row>
    <row r="27" spans="1:6" s="82" customFormat="1" ht="15" customHeight="1" x14ac:dyDescent="0.25">
      <c r="A27" s="185" t="s">
        <v>163</v>
      </c>
      <c r="C27" s="98" t="s">
        <v>112</v>
      </c>
    </row>
    <row r="28" spans="1:6" s="82" customFormat="1" ht="15" customHeight="1" x14ac:dyDescent="0.25">
      <c r="A28" s="185" t="s">
        <v>164</v>
      </c>
      <c r="C28" s="98" t="s">
        <v>111</v>
      </c>
    </row>
    <row r="29" spans="1:6" s="82" customFormat="1" ht="15" customHeight="1" x14ac:dyDescent="0.25">
      <c r="A29" s="185" t="s">
        <v>165</v>
      </c>
      <c r="C29" s="98" t="s">
        <v>113</v>
      </c>
    </row>
    <row r="30" spans="1:6" s="82" customFormat="1" ht="15" customHeight="1" x14ac:dyDescent="0.25">
      <c r="A30" s="96"/>
      <c r="C30" s="64"/>
      <c r="F30" s="96"/>
    </row>
    <row r="31" spans="1:6" s="82" customFormat="1" ht="15" customHeight="1" x14ac:dyDescent="0.25">
      <c r="A31" s="96"/>
      <c r="C31" s="64"/>
    </row>
    <row r="32" spans="1:6" s="82" customFormat="1" ht="15" customHeight="1" x14ac:dyDescent="0.25">
      <c r="A32" s="96"/>
      <c r="B32" s="97"/>
      <c r="C32" s="64"/>
    </row>
    <row r="33" spans="1:6" s="82" customFormat="1" ht="15" customHeight="1" x14ac:dyDescent="0.25">
      <c r="A33" s="96"/>
      <c r="B33" s="97"/>
      <c r="C33" s="64"/>
    </row>
    <row r="34" spans="1:6" s="82" customFormat="1" ht="15" customHeight="1" x14ac:dyDescent="0.25">
      <c r="A34" s="96"/>
      <c r="C34" s="64"/>
    </row>
    <row r="35" spans="1:6" s="82" customFormat="1" ht="15" customHeight="1" x14ac:dyDescent="0.25">
      <c r="A35" s="96"/>
      <c r="C35" s="64"/>
    </row>
    <row r="36" spans="1:6" s="94" customFormat="1" ht="15" customHeight="1" x14ac:dyDescent="0.25">
      <c r="A36" s="96"/>
      <c r="B36" s="82"/>
      <c r="C36" s="64"/>
    </row>
    <row r="37" spans="1:6" s="82" customFormat="1" ht="15" customHeight="1" x14ac:dyDescent="0.25">
      <c r="A37" s="96"/>
      <c r="C37" s="64"/>
    </row>
    <row r="38" spans="1:6" s="82" customFormat="1" ht="15" customHeight="1" x14ac:dyDescent="0.25">
      <c r="A38" s="96"/>
      <c r="C38" s="64"/>
    </row>
    <row r="39" spans="1:6" s="82" customFormat="1" ht="15" customHeight="1" x14ac:dyDescent="0.25">
      <c r="A39" s="96"/>
      <c r="C39" s="64"/>
    </row>
    <row r="40" spans="1:6" s="82" customFormat="1" ht="15" customHeight="1" x14ac:dyDescent="0.25">
      <c r="A40" s="96"/>
      <c r="C40" s="64"/>
    </row>
    <row r="41" spans="1:6" s="82" customFormat="1" ht="15" customHeight="1" x14ac:dyDescent="0.25">
      <c r="A41" s="96"/>
      <c r="C41" s="64"/>
    </row>
    <row r="42" spans="1:6" s="82" customFormat="1" ht="15" customHeight="1" x14ac:dyDescent="0.25">
      <c r="A42" s="96"/>
      <c r="C42" s="64"/>
    </row>
    <row r="43" spans="1:6" s="82" customFormat="1" ht="15" customHeight="1" x14ac:dyDescent="0.25">
      <c r="A43" s="96"/>
      <c r="C43" s="64"/>
    </row>
    <row r="44" spans="1:6" s="82" customFormat="1" ht="15" customHeight="1" x14ac:dyDescent="0.25">
      <c r="A44" s="96"/>
      <c r="C44" s="64"/>
    </row>
    <row r="45" spans="1:6" s="82" customFormat="1" ht="15" customHeight="1" x14ac:dyDescent="0.25">
      <c r="A45" s="96"/>
      <c r="C45" s="64"/>
      <c r="F45" s="99"/>
    </row>
    <row r="46" spans="1:6" s="82" customFormat="1" ht="15" customHeight="1" x14ac:dyDescent="0.25">
      <c r="A46" s="96"/>
      <c r="C46" s="64"/>
    </row>
    <row r="47" spans="1:6" ht="15" customHeight="1" x14ac:dyDescent="0.25">
      <c r="A47" s="96"/>
      <c r="B47" s="82"/>
    </row>
    <row r="48" spans="1:6" ht="15" customHeight="1" x14ac:dyDescent="0.25">
      <c r="A48" s="96"/>
      <c r="B48" s="82"/>
    </row>
    <row r="49" spans="1:3" ht="15" customHeight="1" x14ac:dyDescent="0.25">
      <c r="A49" s="96"/>
      <c r="B49" s="82"/>
    </row>
    <row r="50" spans="1:3" ht="15" customHeight="1" x14ac:dyDescent="0.25">
      <c r="A50" s="96"/>
      <c r="B50" s="82"/>
      <c r="C50" s="98"/>
    </row>
    <row r="51" spans="1:3" ht="15" customHeight="1" x14ac:dyDescent="0.25">
      <c r="A51" s="96"/>
      <c r="B51" s="100"/>
      <c r="C51" s="98"/>
    </row>
    <row r="52" spans="1:3" ht="15" customHeight="1" x14ac:dyDescent="0.25">
      <c r="A52" s="96"/>
      <c r="B52" s="82"/>
      <c r="C52" s="98"/>
    </row>
    <row r="53" spans="1:3" ht="15" customHeight="1" x14ac:dyDescent="0.25">
      <c r="A53" s="96"/>
      <c r="B53" s="82"/>
      <c r="C53" s="98"/>
    </row>
    <row r="54" spans="1:3" x14ac:dyDescent="0.25">
      <c r="A54" s="99"/>
      <c r="B54" s="82"/>
      <c r="C54" s="98"/>
    </row>
    <row r="55" spans="1:3" ht="15.75" x14ac:dyDescent="0.25">
      <c r="A55" s="140"/>
      <c r="B55" s="140"/>
      <c r="C55" s="140"/>
    </row>
    <row r="56" spans="1:3" x14ac:dyDescent="0.25">
      <c r="A56" s="101"/>
      <c r="B56" s="102"/>
    </row>
    <row r="57" spans="1:3" x14ac:dyDescent="0.25">
      <c r="A57" s="101"/>
      <c r="B57" s="102"/>
    </row>
    <row r="58" spans="1:3" x14ac:dyDescent="0.25">
      <c r="A58" s="101"/>
      <c r="B58" s="102"/>
    </row>
    <row r="59" spans="1:3" x14ac:dyDescent="0.25">
      <c r="A59" s="101"/>
      <c r="B59" s="102"/>
    </row>
    <row r="60" spans="1:3" ht="14.45" x14ac:dyDescent="0.3">
      <c r="A60" s="101"/>
      <c r="B60" s="102"/>
    </row>
    <row r="61" spans="1:3" ht="14.45" x14ac:dyDescent="0.3">
      <c r="A61" s="103"/>
      <c r="C61" s="98"/>
    </row>
    <row r="62" spans="1:3" ht="14.45" x14ac:dyDescent="0.3">
      <c r="A62" s="101"/>
    </row>
    <row r="63" spans="1:3" ht="14.45" x14ac:dyDescent="0.3">
      <c r="A63" s="101"/>
    </row>
    <row r="64" spans="1:3" ht="14.45" x14ac:dyDescent="0.3">
      <c r="A64" s="101"/>
    </row>
    <row r="65" spans="1:2" ht="14.45" x14ac:dyDescent="0.3">
      <c r="A65" s="101"/>
    </row>
    <row r="66" spans="1:2" ht="14.45" x14ac:dyDescent="0.3">
      <c r="A66" s="101"/>
      <c r="B66" s="102"/>
    </row>
    <row r="67" spans="1:2" ht="14.45" x14ac:dyDescent="0.3">
      <c r="A67" s="101"/>
      <c r="B67" s="102"/>
    </row>
    <row r="68" spans="1:2" ht="14.45" x14ac:dyDescent="0.3">
      <c r="A68" s="101"/>
      <c r="B68" s="102"/>
    </row>
    <row r="69" spans="1:2" ht="14.45" x14ac:dyDescent="0.3">
      <c r="A69" s="101"/>
      <c r="B69" s="102"/>
    </row>
  </sheetData>
  <sortState ref="E4:H20">
    <sortCondition ref="E4:E20"/>
  </sortState>
  <mergeCells count="2">
    <mergeCell ref="A55:C55"/>
    <mergeCell ref="A1:C1"/>
  </mergeCells>
  <hyperlinks>
    <hyperlink ref="A4" r:id="rId1" display="http://catalog.sdstate.edu/preview_course_nopop.php?catoid=22&amp;coid=73227"/>
    <hyperlink ref="A5" r:id="rId2" display="http://catalog.sdstate.edu/preview_course_nopop.php?catoid=22&amp;coid=73567"/>
    <hyperlink ref="A6" r:id="rId3" display="http://catalog.sdstate.edu/preview_course_nopop.php?catoid=22&amp;coid=73228"/>
    <hyperlink ref="A7" r:id="rId4" display="http://catalog.sdstate.edu/preview_course_nopop.php?catoid=22&amp;coid=73229"/>
    <hyperlink ref="A8" r:id="rId5" display="http://catalog.sdstate.edu/preview_course_nopop.php?catoid=22&amp;coid=73230"/>
    <hyperlink ref="A9" r:id="rId6" display="http://catalog.sdstate.edu/preview_course_nopop.php?catoid=22&amp;coid=73231"/>
    <hyperlink ref="A10" r:id="rId7" display="http://catalog.sdstate.edu/preview_course_nopop.php?catoid=22&amp;coid=73232"/>
    <hyperlink ref="A11" r:id="rId8" display="http://catalog.sdstate.edu/preview_course_nopop.php?catoid=22&amp;coid=73233"/>
    <hyperlink ref="A12" r:id="rId9" display="http://catalog.sdstate.edu/preview_course_nopop.php?catoid=22&amp;coid=73234"/>
    <hyperlink ref="A13" r:id="rId10" display="http://catalog.sdstate.edu/preview_course_nopop.php?catoid=22&amp;coid=73235"/>
    <hyperlink ref="A14" r:id="rId11" display="http://catalog.sdstate.edu/preview_course_nopop.php?catoid=22&amp;coid=73236"/>
    <hyperlink ref="A15" r:id="rId12" display="http://catalog.sdstate.edu/preview_course_nopop.php?catoid=22&amp;coid=73237"/>
    <hyperlink ref="A16" r:id="rId13" display="http://catalog.sdstate.edu/preview_course_nopop.php?catoid=22&amp;coid=73238"/>
    <hyperlink ref="A17" r:id="rId14" display="http://catalog.sdstate.edu/preview_course_nopop.php?catoid=22&amp;coid=73239"/>
    <hyperlink ref="A18" r:id="rId15" display="http://catalog.sdstate.edu/preview_course_nopop.php?catoid=22&amp;coid=73240"/>
    <hyperlink ref="A19" r:id="rId16" display="http://catalog.sdstate.edu/preview_course_nopop.php?catoid=22&amp;coid=73241"/>
    <hyperlink ref="A20" r:id="rId17" display="http://catalog.sdstate.edu/preview_course_nopop.php?catoid=22&amp;coid=76554"/>
    <hyperlink ref="A21" r:id="rId18" display="http://catalog.sdstate.edu/preview_course_nopop.php?catoid=22&amp;coid=76555"/>
    <hyperlink ref="A22" r:id="rId19" display="http://catalog.sdstate.edu/preview_course_nopop.php?catoid=22&amp;coid=73242"/>
    <hyperlink ref="A23" r:id="rId20" display="http://catalog.sdstate.edu/preview_course_nopop.php?catoid=22&amp;coid=73470"/>
    <hyperlink ref="A24" r:id="rId21" display="http://catalog.sdstate.edu/preview_course_nopop.php?catoid=22&amp;coid=73243"/>
    <hyperlink ref="A25" r:id="rId22" display="http://catalog.sdstate.edu/preview_course_nopop.php?catoid=22&amp;coid=73244"/>
    <hyperlink ref="A26" r:id="rId23" display="http://catalog.sdstate.edu/preview_course_nopop.php?catoid=22&amp;coid=73245"/>
    <hyperlink ref="A27" r:id="rId24" display="http://catalog.sdstate.edu/preview_course_nopop.php?catoid=22&amp;coid=73246"/>
    <hyperlink ref="A28" r:id="rId25" display="http://catalog.sdstate.edu/preview_course_nopop.php?catoid=22&amp;coid=73247"/>
    <hyperlink ref="A29" r:id="rId26" display="http://catalog.sdstate.edu/preview_course_nopop.php?catoid=22&amp;coid=73248"/>
  </hyperlinks>
  <printOptions horizontalCentered="1" verticalCentered="1"/>
  <pageMargins left="0.5" right="0.5" top="0.5" bottom="0.5" header="0" footer="0"/>
  <pageSetup orientation="landscape" r:id="rId2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27A167-7BA2-4B12-B885-7C6C640A3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F13ADA-A522-41E9-8BA9-D1198C79D48E}">
  <ds:schemaRefs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Speech Communication 4-YR PLAN</vt:lpstr>
      <vt:lpstr>COURSE OPTIONS</vt:lpstr>
      <vt:lpstr>'COURSE OPTIONS'!Print_Area</vt:lpstr>
      <vt:lpstr>'Speech Communication 4-YR PLAN'!Print_Area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Lewis, Jessica</cp:lastModifiedBy>
  <cp:lastPrinted>2013-06-04T16:01:41Z</cp:lastPrinted>
  <dcterms:created xsi:type="dcterms:W3CDTF">2011-09-23T19:24:55Z</dcterms:created>
  <dcterms:modified xsi:type="dcterms:W3CDTF">2013-06-04T16:41:48Z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