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570" windowHeight="8790"/>
  </bookViews>
  <sheets>
    <sheet name="SPCM - Speech Ed" sheetId="5" r:id="rId1"/>
    <sheet name="COURSE OPTIONS" sheetId="6" r:id="rId2"/>
  </sheets>
  <definedNames>
    <definedName name="_xlnm.Print_Area" localSheetId="0">'SPCM - Speech Ed'!$A$43:$M$95</definedName>
  </definedNames>
  <calcPr calcId="145621"/>
</workbook>
</file>

<file path=xl/calcChain.xml><?xml version="1.0" encoding="utf-8"?>
<calcChain xmlns="http://schemas.openxmlformats.org/spreadsheetml/2006/main">
  <c r="D78" i="5" l="1"/>
  <c r="D75" i="5"/>
  <c r="D72" i="5"/>
  <c r="D69" i="5"/>
  <c r="D61" i="5"/>
  <c r="K59" i="5"/>
  <c r="K50" i="5"/>
  <c r="D50" i="5"/>
  <c r="K47" i="5"/>
  <c r="K46" i="5" l="1"/>
  <c r="K3" i="5" l="1"/>
  <c r="C62" i="5" l="1"/>
  <c r="B62" i="5"/>
  <c r="A62" i="5"/>
  <c r="D58" i="5"/>
  <c r="C58" i="5"/>
  <c r="B58" i="5"/>
  <c r="A58" i="5"/>
  <c r="D54" i="5"/>
  <c r="B54" i="5"/>
  <c r="A54" i="5"/>
  <c r="D48" i="5"/>
  <c r="C48" i="5"/>
  <c r="B48" i="5"/>
  <c r="A48" i="5"/>
  <c r="D47" i="5"/>
  <c r="B47" i="5"/>
  <c r="A47" i="5"/>
  <c r="A44" i="5"/>
  <c r="K40" i="5"/>
  <c r="D53" i="5" l="1"/>
  <c r="D46" i="5"/>
</calcChain>
</file>

<file path=xl/sharedStrings.xml><?xml version="1.0" encoding="utf-8"?>
<sst xmlns="http://schemas.openxmlformats.org/spreadsheetml/2006/main" count="450" uniqueCount="261">
  <si>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</si>
  <si>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</si>
  <si>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</si>
  <si>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</si>
  <si>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</si>
  <si>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</si>
  <si>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</si>
  <si>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</si>
  <si>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</si>
  <si>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</si>
  <si>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</si>
  <si>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</si>
  <si>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</si>
  <si>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</si>
  <si>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</si>
  <si>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</si>
  <si>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</si>
  <si>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</si>
  <si>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</si>
  <si>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</si>
  <si>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</si>
  <si>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</si>
  <si>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</si>
  <si>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</si>
  <si>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</si>
  <si>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</si>
  <si>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</si>
  <si>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</si>
  <si>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</si>
  <si>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</si>
  <si>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</si>
  <si>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</si>
  <si>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</si>
  <si>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</si>
  <si>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</si>
  <si>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</si>
  <si>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</si>
  <si>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</si>
  <si>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</si>
  <si>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</si>
  <si>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</si>
  <si>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</si>
  <si>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</si>
  <si>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</si>
  <si>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</si>
  <si>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</si>
  <si>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t>SPCM 109</t>
  </si>
  <si>
    <t>SPCM 205</t>
  </si>
  <si>
    <t>Communication Studies</t>
  </si>
  <si>
    <t>SPCM 201</t>
  </si>
  <si>
    <t>Interpersonal Communication</t>
  </si>
  <si>
    <t>SPCM 215</t>
  </si>
  <si>
    <t>Public Speaking</t>
  </si>
  <si>
    <t>SPCM 222</t>
  </si>
  <si>
    <t>Argumentation and Debate</t>
  </si>
  <si>
    <t>Composition II (SGR 2)</t>
  </si>
  <si>
    <t>SGR #6</t>
  </si>
  <si>
    <t>IGR #2</t>
  </si>
  <si>
    <t>SPCM 305</t>
  </si>
  <si>
    <t>Communication Research</t>
  </si>
  <si>
    <t>Fall Only</t>
  </si>
  <si>
    <t>Spring Only</t>
  </si>
  <si>
    <t>SPCM 281</t>
  </si>
  <si>
    <t>Speech and Debate Activities</t>
  </si>
  <si>
    <t>SPCM 340</t>
  </si>
  <si>
    <t>Oral Interpretation of Literature</t>
  </si>
  <si>
    <t>Electives</t>
  </si>
  <si>
    <t>THEA 131</t>
  </si>
  <si>
    <t>Introduction to Acting</t>
  </si>
  <si>
    <t>Stagecraft</t>
  </si>
  <si>
    <t>EDFN 338</t>
  </si>
  <si>
    <t>Foundation of American Education</t>
  </si>
  <si>
    <t>EPSY 302</t>
  </si>
  <si>
    <t>Educational Psychology</t>
  </si>
  <si>
    <t>EDFN365</t>
  </si>
  <si>
    <t>Computer Based Tech and Learn</t>
  </si>
  <si>
    <t>SPCM 476</t>
  </si>
  <si>
    <t>Teaching Methods, 7-12</t>
  </si>
  <si>
    <t>SEED 420/L</t>
  </si>
  <si>
    <t>Teaching Methods and Lab</t>
  </si>
  <si>
    <t>SEED 450</t>
  </si>
  <si>
    <t>Reading in the Content Area</t>
  </si>
  <si>
    <t>SEED 314</t>
  </si>
  <si>
    <t>Supervised Clinical/Field Ex</t>
  </si>
  <si>
    <t>EDFN 475</t>
  </si>
  <si>
    <t>Human Relations</t>
  </si>
  <si>
    <t>EDFN 427</t>
  </si>
  <si>
    <t>Middle School Phil &amp; Methnods</t>
  </si>
  <si>
    <t>SPED 405</t>
  </si>
  <si>
    <t>Educaton Sec Students w/ Disab</t>
  </si>
  <si>
    <t>SEED 410</t>
  </si>
  <si>
    <t>Social Foundations, Mgt and Law</t>
  </si>
  <si>
    <t>EDER 415</t>
  </si>
  <si>
    <t>Educational Assessment</t>
  </si>
  <si>
    <t>SEED 488</t>
  </si>
  <si>
    <t>Student Teaching</t>
  </si>
  <si>
    <t>THEA 241/L</t>
  </si>
  <si>
    <t>Course</t>
  </si>
  <si>
    <t>Communication Studies Course Work</t>
  </si>
  <si>
    <t>SPCM 205 - Communication Studies</t>
  </si>
  <si>
    <t>SPCM 440-540 - Health Communication</t>
  </si>
  <si>
    <t>SPCM 441-541 - Health Communication Research Methods</t>
  </si>
  <si>
    <t>SPCM 465 - Capstone Course in Speech Communication</t>
  </si>
  <si>
    <t>SPCM 476 - 7-12 Speech Methods</t>
  </si>
  <si>
    <t>SPCM 482-582 - Travel Studies</t>
  </si>
  <si>
    <t>1-5</t>
  </si>
  <si>
    <t>1-3</t>
  </si>
  <si>
    <t>1-12</t>
  </si>
  <si>
    <t>Theatre Course Work</t>
  </si>
  <si>
    <t>THEA 135 - Theatre Activities-Acting</t>
  </si>
  <si>
    <t>THEA 145 - Theatre Activities-Technical</t>
  </si>
  <si>
    <t>THEA 191 - Independent Study</t>
  </si>
  <si>
    <t>THEA 250 - Play Analysis</t>
  </si>
  <si>
    <t>THEA 375 - Theatre Arts Management</t>
  </si>
  <si>
    <t>THEA 443 - Costume Design</t>
  </si>
  <si>
    <t>THEA 460-560 - History of Theatre</t>
  </si>
  <si>
    <t>THEA 470 - Portfolio and Resume Building</t>
  </si>
  <si>
    <t>THEA 480 - Summer Theatre</t>
  </si>
  <si>
    <t>P, consent</t>
  </si>
  <si>
    <t>Education Course Work</t>
  </si>
  <si>
    <t>PS I standing</t>
  </si>
  <si>
    <t>PS II standing</t>
  </si>
  <si>
    <t>SEED 314 - Supervised Clinical/Field Experience</t>
  </si>
  <si>
    <t>SEED 420-420L - 5-12 Teaching Methods and Lab</t>
  </si>
  <si>
    <t>Special Methods (varies by content area)</t>
  </si>
  <si>
    <t>must be successfully completed prior to PS III</t>
  </si>
  <si>
    <t>1-4</t>
  </si>
  <si>
    <t>Native American Courses Approved for Teacher Education</t>
  </si>
  <si>
    <t>EDFN 427-527 - Middle School: Philosophy and Application</t>
  </si>
  <si>
    <t>SPED 405 - Educating Secondary Students with Disabilities</t>
  </si>
  <si>
    <t>PS III standing</t>
  </si>
  <si>
    <t>SEED 410 - Social Foundations, Management and Law</t>
  </si>
  <si>
    <t>EDER 415 - Educational Assessment</t>
  </si>
  <si>
    <r>
      <rPr>
        <b/>
        <sz val="12"/>
        <color rgb="FFFF0000"/>
        <rFont val="Calibri"/>
        <family val="2"/>
      </rPr>
      <t>Bachelor of Science in Speech Communication - Speech Education Specialization</t>
    </r>
    <r>
      <rPr>
        <b/>
        <sz val="12"/>
        <rFont val="Calibri"/>
        <family val="2"/>
      </rPr>
      <t xml:space="preserve"> (Fall 2013)</t>
    </r>
  </si>
  <si>
    <t>Requirements for Teacher Education Specialization</t>
  </si>
  <si>
    <t>15-16</t>
  </si>
  <si>
    <t>3-4</t>
  </si>
  <si>
    <t>SGR 2; each semester</t>
  </si>
  <si>
    <t>IGR 1; fall only</t>
  </si>
  <si>
    <t xml:space="preserve">SPCM 201 - Interpersonal Communication </t>
  </si>
  <si>
    <t>each semester</t>
  </si>
  <si>
    <t>placement required</t>
  </si>
  <si>
    <t>SPCM 215 - Public Speaking</t>
  </si>
  <si>
    <t>SPCM 222 - Argumentation and Debate</t>
  </si>
  <si>
    <t xml:space="preserve">SPCM 281 - Speech and Debate Activities </t>
  </si>
  <si>
    <t>SPCM 305 - Communication Research</t>
  </si>
  <si>
    <t>Advanced Writing; Fall Only, even # years</t>
  </si>
  <si>
    <t xml:space="preserve">SPCM 320 - Communication in Interviewing </t>
  </si>
  <si>
    <t>Fall only</t>
  </si>
  <si>
    <t xml:space="preserve">SPCM 340 - Oral Interpretation of Literature </t>
  </si>
  <si>
    <t>Spring only</t>
  </si>
  <si>
    <t xml:space="preserve">SPCM 405 - Theories of Communication </t>
  </si>
  <si>
    <t>Spring Only, odd # years</t>
  </si>
  <si>
    <t>SPCM 410-510 - Organizational Communication</t>
  </si>
  <si>
    <t xml:space="preserve">Advanced Writing; Spring Only </t>
  </si>
  <si>
    <t xml:space="preserve">SPCM 415 - Communication and Gender </t>
  </si>
  <si>
    <t>Fall only, even# years</t>
  </si>
  <si>
    <t xml:space="preserve">SPCM 416-516 - Rhetorical Criticism </t>
  </si>
  <si>
    <t>Fall only, odd # years</t>
  </si>
  <si>
    <t xml:space="preserve">SPCM 417 - Political Communication </t>
  </si>
  <si>
    <t>Fall only, even # years</t>
  </si>
  <si>
    <t xml:space="preserve">SPCM 434 - Small Group Communication </t>
  </si>
  <si>
    <t xml:space="preserve">SPCM 460 - Family Communication </t>
  </si>
  <si>
    <t xml:space="preserve">Fall only, odd # years </t>
  </si>
  <si>
    <t>SPCM 470 - Intercultural Communication</t>
  </si>
  <si>
    <t xml:space="preserve">SPCM 491-591 - Independent Study </t>
  </si>
  <si>
    <t xml:space="preserve">SPCM 492-592 - Topics </t>
  </si>
  <si>
    <t xml:space="preserve">SPCM 494 - Internship </t>
  </si>
  <si>
    <t xml:space="preserve">SPCM 101 - Fundamentals of Speech </t>
  </si>
  <si>
    <t>Education Coursework</t>
  </si>
  <si>
    <t>Natural Sciences*</t>
  </si>
  <si>
    <t>*Degree requires 8 Physical Sci credits and 6 Biological Sci credits for  required total of 14 credits of Natural Sci</t>
  </si>
  <si>
    <t>14-15</t>
  </si>
  <si>
    <t>Sophomore Year Fall Courses 2014</t>
  </si>
  <si>
    <t>Sophomore Year Spring Courses 2015</t>
  </si>
  <si>
    <t>fall only</t>
  </si>
  <si>
    <t>A&amp;S Elective</t>
  </si>
  <si>
    <t>Natural Science Science Course*</t>
  </si>
  <si>
    <t>Social Science Course</t>
  </si>
  <si>
    <t>Freshman Year Fall Courses 2013</t>
  </si>
  <si>
    <t>Freshman Year Spring Courses 2014</t>
  </si>
  <si>
    <t>Junior Year Fall Courses 2015</t>
  </si>
  <si>
    <t>Junior Year Spring Courses 2016</t>
  </si>
  <si>
    <t>Senior Year Fall Courses 2016</t>
  </si>
  <si>
    <t>Senior Year Spring Courses 2017</t>
  </si>
  <si>
    <t>PSYC 101 or SOC 100 (SGR 3)</t>
  </si>
  <si>
    <t>not CST dept courses</t>
  </si>
  <si>
    <t>A&amp;S Soc Science and Teacher Ed Program</t>
  </si>
  <si>
    <t>SPCM or THEA Major Electives</t>
  </si>
  <si>
    <t>PSIII Placement</t>
  </si>
  <si>
    <t>Required prior to PS III</t>
  </si>
  <si>
    <t xml:space="preserve">College of Arts and Sciences Requirements </t>
  </si>
  <si>
    <t>Biological Science (6 credits)</t>
  </si>
  <si>
    <t>Physical Science (8 credits)</t>
  </si>
  <si>
    <t>Humanities  (8 credits)</t>
  </si>
  <si>
    <t>8-9</t>
  </si>
  <si>
    <t>Social Sciences  (12 credits)</t>
  </si>
  <si>
    <t>6-8</t>
  </si>
  <si>
    <t>Speech Communication  Major Requirement</t>
  </si>
  <si>
    <t>placement</t>
  </si>
  <si>
    <r>
      <t xml:space="preserve">HIST/AIS 368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ANTH/AIS 421 suggested for A&amp;S Soc Science &amp; Teacher Ed Program</t>
    </r>
  </si>
  <si>
    <t>General Electives</t>
  </si>
  <si>
    <t>SPCM OR THEA Electives</t>
  </si>
  <si>
    <t>`</t>
  </si>
  <si>
    <t>Major Courses (Minimum Grade of C)</t>
  </si>
  <si>
    <r>
      <t xml:space="preserve">May repeate for a total of 8 crts. </t>
    </r>
    <r>
      <rPr>
        <sz val="9"/>
        <color rgb="FFFF0000"/>
        <rFont val="Calibri"/>
        <family val="2"/>
        <scheme val="minor"/>
      </rPr>
      <t>P, Consent.</t>
    </r>
  </si>
  <si>
    <t>Fall Only, even # years</t>
  </si>
  <si>
    <r>
      <t>THEA 351</t>
    </r>
    <r>
      <rPr>
        <b/>
        <sz val="9"/>
        <rFont val="Calibri"/>
        <family val="2"/>
      </rPr>
      <t/>
    </r>
  </si>
  <si>
    <t xml:space="preserve"> Children's Theatre </t>
  </si>
  <si>
    <t>OR THEA 355</t>
  </si>
  <si>
    <t xml:space="preserve"> Directing </t>
  </si>
  <si>
    <t>SPCM or THEA Major Electives at 8 credits</t>
  </si>
  <si>
    <t>Spring even # years only</t>
  </si>
  <si>
    <t>Globalization; Spring even # years only</t>
  </si>
  <si>
    <t>General Electives (take as needed to reach 120 credits)</t>
  </si>
  <si>
    <t>Comments</t>
  </si>
  <si>
    <t>Natural Science (14 credits - 8 crts Physical Science &amp; 6 crts Biological Science)</t>
  </si>
  <si>
    <r>
      <t>Math 102 or higher;</t>
    </r>
    <r>
      <rPr>
        <sz val="8"/>
        <color rgb="FFFF0000"/>
        <rFont val="Calibri"/>
        <family val="2"/>
      </rPr>
      <t xml:space="preserve"> placement</t>
    </r>
  </si>
  <si>
    <r>
      <t xml:space="preserve">May repeate for a total of 8 crts. </t>
    </r>
    <r>
      <rPr>
        <sz val="8"/>
        <color rgb="FFFF0000"/>
        <rFont val="Calibri"/>
        <family val="2"/>
      </rPr>
      <t>P, Consent.</t>
    </r>
  </si>
  <si>
    <r>
      <rPr>
        <b/>
        <sz val="8"/>
        <color rgb="FFFF0000"/>
        <rFont val="Calibri"/>
        <family val="2"/>
      </rPr>
      <t>Prerequsites</t>
    </r>
    <r>
      <rPr>
        <b/>
        <sz val="8"/>
        <rFont val="Calibri"/>
        <family val="2"/>
      </rPr>
      <t>/Comments</t>
    </r>
  </si>
  <si>
    <t>HIST/AIS 368 OR OR ANTH/AIS 421  suggested for Techer Ed program</t>
  </si>
  <si>
    <t xml:space="preserve"> Take as needed to reach 120 credits</t>
  </si>
  <si>
    <t xml:space="preserve">Spring Only, even# years </t>
  </si>
  <si>
    <t xml:space="preserve">Spring only </t>
  </si>
  <si>
    <t>Globalization course suggested</t>
  </si>
  <si>
    <t>A&amp;S Humanities/Arts Diversity</t>
  </si>
  <si>
    <t>Not CST dept courses</t>
  </si>
  <si>
    <t>Take at least 8 credits for the major</t>
  </si>
  <si>
    <t>Each semester</t>
  </si>
  <si>
    <r>
      <t xml:space="preserve">HIST/AIS 368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ANTH/AIS 421 suggested</t>
    </r>
  </si>
  <si>
    <t>THEA 100 - Introduction to Theatre</t>
  </si>
  <si>
    <t>SGR 4</t>
  </si>
  <si>
    <t>THEA 131 - Introduction to Acting</t>
  </si>
  <si>
    <t>SGR 4; Taught ever semester</t>
  </si>
  <si>
    <t xml:space="preserve">THEA 240 - Stage Costuming </t>
  </si>
  <si>
    <t>Fall, every other year</t>
  </si>
  <si>
    <t xml:space="preserve">THEA 241-241L - Stagecraft and Lab </t>
  </si>
  <si>
    <t xml:space="preserve">THEA 243 - Make-Up </t>
  </si>
  <si>
    <t>Fall, odd # years</t>
  </si>
  <si>
    <t xml:space="preserve">THEA 351 - Directing </t>
  </si>
  <si>
    <t xml:space="preserve">THEA 355 - Children's Theatre </t>
  </si>
  <si>
    <t>THEA 410-510 - Dramatic Literature</t>
  </si>
  <si>
    <t>Every other Spring</t>
  </si>
  <si>
    <t xml:space="preserve">THEA 435 - History of American Musical Theater </t>
  </si>
  <si>
    <t xml:space="preserve">THEA 441 - Scene Design </t>
  </si>
  <si>
    <t xml:space="preserve">THEA 445-445L - Lighting and Lab </t>
  </si>
  <si>
    <t xml:space="preserve">THEA 455 - Advanced Acting </t>
  </si>
  <si>
    <t>Fall, even # years</t>
  </si>
  <si>
    <t xml:space="preserve">THEA 491 - Independent Study </t>
  </si>
  <si>
    <t xml:space="preserve">THEA 492-592 - Topics </t>
  </si>
  <si>
    <t xml:space="preserve">THEA 494-594 - Internship </t>
  </si>
  <si>
    <t xml:space="preserve">EDFN 338 - Foundations of American Education </t>
  </si>
  <si>
    <t xml:space="preserve">EPSY 302 - Educational Psychology </t>
  </si>
  <si>
    <t xml:space="preserve">SEED 450 - 7-12 Reading and Content Literacy </t>
  </si>
  <si>
    <t xml:space="preserve">EDFN 365 - Computer-Based Technology and Learning </t>
  </si>
  <si>
    <t xml:space="preserve">EDFN 475 - Human Relations </t>
  </si>
  <si>
    <t xml:space="preserve">SEED 488 - 7-12 Student Teaching </t>
  </si>
  <si>
    <t>Speech Education Course Information</t>
  </si>
  <si>
    <r>
      <t xml:space="preserve">May be repeated for a total of 8 credits. </t>
    </r>
    <r>
      <rPr>
        <sz val="11"/>
        <color rgb="FFFF0000"/>
        <rFont val="Calibri"/>
        <family val="2"/>
        <scheme val="minor"/>
      </rPr>
      <t>P, Consent.</t>
    </r>
  </si>
  <si>
    <t>SPCM 109 - First Year Seminar</t>
  </si>
  <si>
    <r>
      <rPr>
        <b/>
        <sz val="12"/>
        <color rgb="FFFF0000"/>
        <rFont val="Calibri"/>
        <family val="2"/>
      </rPr>
      <t>Prerequisites</t>
    </r>
    <r>
      <rPr>
        <b/>
        <sz val="12"/>
        <rFont val="Calibri"/>
        <family val="2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</si>
</sst>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7.5"/>
      <name val="Calibri"/>
      <family val="2"/>
    </font>
    <font>
      <u/>
      <sz val="10"/>
      <name val="Calibri"/>
      <family val="2"/>
    </font>
    <font>
      <u/>
      <sz val="9"/>
      <name val="Calibri"/>
      <family val="2"/>
    </font>
    <font>
      <vertAlign val="superscript"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FE8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42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7" fillId="0" borderId="12" xfId="2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2" fillId="0" borderId="12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2" xfId="2" quotePrefix="1" applyFont="1" applyFill="1" applyBorder="1" applyAlignment="1">
      <alignment horizontal="right"/>
    </xf>
    <xf numFmtId="0" fontId="7" fillId="0" borderId="12" xfId="2" applyFont="1" applyFill="1" applyBorder="1" applyAlignment="1">
      <alignment horizontal="center"/>
    </xf>
    <xf numFmtId="0" fontId="7" fillId="0" borderId="8" xfId="2" quotePrefix="1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7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5" borderId="0" xfId="2" applyFont="1" applyFill="1" applyBorder="1"/>
    <xf numFmtId="0" fontId="5" fillId="0" borderId="0" xfId="2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6" fillId="0" borderId="8" xfId="0" quotePrefix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2" fillId="2" borderId="3" xfId="0" applyFont="1" applyFill="1" applyBorder="1"/>
    <xf numFmtId="0" fontId="7" fillId="6" borderId="3" xfId="1" applyFont="1" applyFill="1" applyBorder="1"/>
    <xf numFmtId="0" fontId="7" fillId="6" borderId="3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6" borderId="3" xfId="1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9" fillId="0" borderId="0" xfId="0" applyFont="1" applyFill="1" applyBorder="1"/>
    <xf numFmtId="0" fontId="23" fillId="0" borderId="0" xfId="2" applyFont="1" applyAlignment="1">
      <alignment horizontal="center"/>
    </xf>
    <xf numFmtId="0" fontId="24" fillId="0" borderId="1" xfId="2" applyFont="1" applyBorder="1"/>
    <xf numFmtId="0" fontId="24" fillId="0" borderId="1" xfId="2" applyFont="1" applyBorder="1" applyAlignment="1">
      <alignment horizontal="center"/>
    </xf>
    <xf numFmtId="0" fontId="25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6" fillId="0" borderId="0" xfId="2" applyFont="1" applyFill="1" applyAlignment="1">
      <alignment horizontal="left"/>
    </xf>
    <xf numFmtId="0" fontId="26" fillId="0" borderId="0" xfId="2" applyFont="1" applyFill="1"/>
    <xf numFmtId="2" fontId="22" fillId="0" borderId="2" xfId="2" applyNumberFormat="1" applyFont="1" applyBorder="1" applyAlignment="1">
      <alignment horizontal="center"/>
    </xf>
    <xf numFmtId="0" fontId="24" fillId="0" borderId="0" xfId="2" applyFont="1" applyBorder="1" applyAlignment="1">
      <alignment horizontal="right"/>
    </xf>
    <xf numFmtId="0" fontId="27" fillId="0" borderId="0" xfId="0" applyFont="1" applyFill="1" applyBorder="1"/>
    <xf numFmtId="0" fontId="30" fillId="0" borderId="0" xfId="3" applyFont="1" applyAlignment="1">
      <alignment vertical="center" wrapText="1"/>
    </xf>
    <xf numFmtId="0" fontId="30" fillId="0" borderId="0" xfId="3" applyFont="1" applyAlignment="1">
      <alignment vertical="center"/>
    </xf>
    <xf numFmtId="0" fontId="32" fillId="0" borderId="0" xfId="0" applyFont="1" applyFill="1" applyBorder="1"/>
    <xf numFmtId="49" fontId="7" fillId="0" borderId="10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0" fontId="7" fillId="12" borderId="3" xfId="2" applyFont="1" applyFill="1" applyBorder="1" applyAlignment="1">
      <alignment horizontal="left"/>
    </xf>
    <xf numFmtId="0" fontId="7" fillId="13" borderId="3" xfId="2" applyFont="1" applyFill="1" applyBorder="1" applyAlignment="1">
      <alignment horizontal="left"/>
    </xf>
    <xf numFmtId="0" fontId="7" fillId="8" borderId="3" xfId="2" applyFont="1" applyFill="1" applyBorder="1" applyAlignment="1">
      <alignment horizontal="left"/>
    </xf>
    <xf numFmtId="0" fontId="7" fillId="9" borderId="3" xfId="2" applyFont="1" applyFill="1" applyBorder="1" applyAlignment="1">
      <alignment horizontal="left"/>
    </xf>
    <xf numFmtId="0" fontId="7" fillId="10" borderId="3" xfId="2" applyFont="1" applyFill="1" applyBorder="1" applyAlignment="1">
      <alignment horizontal="left"/>
    </xf>
    <xf numFmtId="0" fontId="7" fillId="15" borderId="3" xfId="2" applyFont="1" applyFill="1" applyBorder="1" applyAlignment="1">
      <alignment horizontal="left"/>
    </xf>
    <xf numFmtId="0" fontId="7" fillId="8" borderId="3" xfId="2" applyFont="1" applyFill="1" applyBorder="1"/>
    <xf numFmtId="0" fontId="7" fillId="15" borderId="3" xfId="2" applyFont="1" applyFill="1" applyBorder="1"/>
    <xf numFmtId="0" fontId="33" fillId="0" borderId="0" xfId="2" applyFont="1" applyFill="1" applyBorder="1" applyAlignment="1">
      <alignment vertical="top"/>
    </xf>
    <xf numFmtId="0" fontId="7" fillId="8" borderId="3" xfId="0" applyFont="1" applyFill="1" applyBorder="1"/>
    <xf numFmtId="0" fontId="7" fillId="15" borderId="3" xfId="0" applyFont="1" applyFill="1" applyBorder="1"/>
    <xf numFmtId="0" fontId="7" fillId="10" borderId="3" xfId="2" applyFont="1" applyFill="1" applyBorder="1"/>
    <xf numFmtId="0" fontId="12" fillId="11" borderId="3" xfId="2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1" fontId="35" fillId="0" borderId="0" xfId="0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7" fillId="0" borderId="3" xfId="4" applyFont="1" applyFill="1" applyBorder="1"/>
    <xf numFmtId="0" fontId="7" fillId="0" borderId="3" xfId="4" applyFont="1" applyFill="1" applyBorder="1" applyAlignment="1">
      <alignment horizontal="center"/>
    </xf>
    <xf numFmtId="0" fontId="12" fillId="0" borderId="3" xfId="4" applyFont="1" applyFill="1" applyBorder="1" applyAlignment="1">
      <alignment horizontal="left"/>
    </xf>
    <xf numFmtId="0" fontId="12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12" fillId="0" borderId="0" xfId="4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5" fillId="0" borderId="0" xfId="0" applyFont="1" applyFill="1" applyBorder="1"/>
    <xf numFmtId="0" fontId="8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6" fillId="0" borderId="8" xfId="0" quotePrefix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9" xfId="0" applyFont="1" applyFill="1" applyBorder="1"/>
    <xf numFmtId="0" fontId="16" fillId="0" borderId="8" xfId="1" quotePrefix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8" borderId="3" xfId="0" applyFont="1" applyFill="1" applyBorder="1"/>
    <xf numFmtId="0" fontId="7" fillId="11" borderId="3" xfId="4" applyFont="1" applyFill="1" applyBorder="1"/>
    <xf numFmtId="0" fontId="12" fillId="11" borderId="3" xfId="4" applyFont="1" applyFill="1" applyBorder="1" applyAlignment="1">
      <alignment horizontal="left"/>
    </xf>
    <xf numFmtId="0" fontId="7" fillId="11" borderId="3" xfId="4" applyFont="1" applyFill="1" applyBorder="1" applyAlignment="1">
      <alignment horizontal="left"/>
    </xf>
    <xf numFmtId="0" fontId="7" fillId="11" borderId="3" xfId="4" applyFont="1" applyFill="1" applyBorder="1" applyAlignment="1">
      <alignment horizontal="center"/>
    </xf>
    <xf numFmtId="0" fontId="7" fillId="11" borderId="4" xfId="4" applyFont="1" applyFill="1" applyBorder="1" applyAlignment="1">
      <alignment horizontal="center"/>
    </xf>
    <xf numFmtId="0" fontId="7" fillId="12" borderId="3" xfId="0" applyFont="1" applyFill="1" applyBorder="1"/>
    <xf numFmtId="0" fontId="7" fillId="12" borderId="3" xfId="0" applyFont="1" applyFill="1" applyBorder="1" applyAlignment="1">
      <alignment horizontal="center"/>
    </xf>
    <xf numFmtId="1" fontId="7" fillId="0" borderId="3" xfId="4" applyNumberFormat="1" applyFont="1" applyFill="1" applyBorder="1" applyAlignment="1">
      <alignment horizontal="center"/>
    </xf>
    <xf numFmtId="49" fontId="16" fillId="0" borderId="0" xfId="4" applyNumberFormat="1" applyFont="1" applyFill="1" applyBorder="1" applyAlignment="1">
      <alignment horizontal="center"/>
    </xf>
    <xf numFmtId="49" fontId="16" fillId="0" borderId="8" xfId="0" quotePrefix="1" applyNumberFormat="1" applyFont="1" applyFill="1" applyBorder="1" applyAlignment="1">
      <alignment horizontal="center"/>
    </xf>
    <xf numFmtId="0" fontId="10" fillId="8" borderId="3" xfId="1" applyFont="1" applyFill="1" applyBorder="1" applyAlignment="1">
      <alignment horizontal="left"/>
    </xf>
    <xf numFmtId="0" fontId="7" fillId="0" borderId="3" xfId="4" quotePrefix="1" applyFont="1" applyFill="1" applyBorder="1" applyAlignment="1">
      <alignment horizontal="left"/>
    </xf>
    <xf numFmtId="0" fontId="36" fillId="0" borderId="3" xfId="2" applyFont="1" applyFill="1" applyBorder="1" applyAlignment="1">
      <alignment horizontal="left"/>
    </xf>
    <xf numFmtId="0" fontId="7" fillId="14" borderId="3" xfId="2" applyFont="1" applyFill="1" applyBorder="1"/>
    <xf numFmtId="0" fontId="7" fillId="9" borderId="3" xfId="2" applyFont="1" applyFill="1" applyBorder="1"/>
    <xf numFmtId="0" fontId="7" fillId="9" borderId="3" xfId="2" applyNumberFormat="1" applyFont="1" applyFill="1" applyBorder="1" applyAlignment="1">
      <alignment horizontal="left"/>
    </xf>
    <xf numFmtId="0" fontId="7" fillId="9" borderId="3" xfId="2" applyFont="1" applyFill="1" applyBorder="1" applyAlignment="1">
      <alignment horizontal="center"/>
    </xf>
    <xf numFmtId="0" fontId="10" fillId="9" borderId="3" xfId="2" applyFont="1" applyFill="1" applyBorder="1" applyAlignment="1">
      <alignment horizontal="left"/>
    </xf>
    <xf numFmtId="49" fontId="7" fillId="9" borderId="3" xfId="2" applyNumberFormat="1" applyFont="1" applyFill="1" applyBorder="1" applyAlignment="1">
      <alignment horizontal="center"/>
    </xf>
    <xf numFmtId="0" fontId="12" fillId="15" borderId="3" xfId="2" applyFont="1" applyFill="1" applyBorder="1" applyAlignment="1">
      <alignment horizontal="left"/>
    </xf>
    <xf numFmtId="0" fontId="12" fillId="10" borderId="3" xfId="2" applyFont="1" applyFill="1" applyBorder="1" applyAlignment="1">
      <alignment horizontal="left"/>
    </xf>
    <xf numFmtId="0" fontId="7" fillId="10" borderId="3" xfId="2" applyFont="1" applyFill="1" applyBorder="1" applyAlignment="1">
      <alignment horizontal="center"/>
    </xf>
    <xf numFmtId="0" fontId="10" fillId="10" borderId="3" xfId="2" applyFont="1" applyFill="1" applyBorder="1" applyAlignment="1">
      <alignment horizontal="left"/>
    </xf>
    <xf numFmtId="0" fontId="12" fillId="14" borderId="3" xfId="2" applyFont="1" applyFill="1" applyBorder="1" applyAlignment="1">
      <alignment horizontal="left"/>
    </xf>
    <xf numFmtId="0" fontId="7" fillId="14" borderId="4" xfId="2" applyFont="1" applyFill="1" applyBorder="1" applyAlignment="1">
      <alignment horizontal="center"/>
    </xf>
    <xf numFmtId="0" fontId="7" fillId="14" borderId="3" xfId="2" applyFont="1" applyFill="1" applyBorder="1" applyAlignment="1">
      <alignment horizontal="center"/>
    </xf>
    <xf numFmtId="0" fontId="7" fillId="11" borderId="3" xfId="2" applyFont="1" applyFill="1" applyBorder="1" applyAlignment="1">
      <alignment horizontal="left"/>
    </xf>
    <xf numFmtId="0" fontId="7" fillId="11" borderId="3" xfId="2" applyFont="1" applyFill="1" applyBorder="1"/>
    <xf numFmtId="0" fontId="12" fillId="11" borderId="3" xfId="2" applyFont="1" applyFill="1" applyBorder="1" applyAlignment="1">
      <alignment horizontal="left"/>
    </xf>
    <xf numFmtId="0" fontId="7" fillId="11" borderId="3" xfId="2" applyFont="1" applyFill="1" applyBorder="1" applyAlignment="1">
      <alignment horizontal="center"/>
    </xf>
    <xf numFmtId="0" fontId="10" fillId="11" borderId="3" xfId="4" applyFont="1" applyFill="1" applyBorder="1" applyAlignment="1">
      <alignment horizontal="left"/>
    </xf>
    <xf numFmtId="0" fontId="7" fillId="8" borderId="3" xfId="2" applyFont="1" applyFill="1" applyBorder="1" applyAlignment="1">
      <alignment horizontal="center"/>
    </xf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12" fillId="8" borderId="3" xfId="2" applyFont="1" applyFill="1" applyBorder="1" applyAlignment="1">
      <alignment horizontal="center"/>
    </xf>
    <xf numFmtId="0" fontId="12" fillId="9" borderId="3" xfId="2" applyFont="1" applyFill="1" applyBorder="1" applyAlignment="1">
      <alignment horizontal="left"/>
    </xf>
    <xf numFmtId="0" fontId="12" fillId="15" borderId="3" xfId="0" applyFont="1" applyFill="1" applyBorder="1"/>
    <xf numFmtId="0" fontId="12" fillId="9" borderId="3" xfId="2" applyFont="1" applyFill="1" applyBorder="1" applyAlignment="1">
      <alignment horizontal="center"/>
    </xf>
    <xf numFmtId="0" fontId="7" fillId="8" borderId="3" xfId="1" applyFont="1" applyFill="1" applyBorder="1"/>
    <xf numFmtId="0" fontId="7" fillId="7" borderId="0" xfId="2" applyFont="1" applyFill="1" applyBorder="1"/>
    <xf numFmtId="0" fontId="28" fillId="8" borderId="0" xfId="0" applyFont="1" applyFill="1"/>
    <xf numFmtId="0" fontId="7" fillId="7" borderId="3" xfId="1" applyFont="1" applyFill="1" applyBorder="1" applyAlignment="1">
      <alignment horizontal="left"/>
    </xf>
    <xf numFmtId="0" fontId="7" fillId="8" borderId="0" xfId="0" applyFont="1" applyFill="1" applyBorder="1"/>
    <xf numFmtId="0" fontId="7" fillId="8" borderId="3" xfId="1" quotePrefix="1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37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25" fillId="0" borderId="0" xfId="2" applyFont="1" applyAlignment="1">
      <alignment horizontal="right" wrapText="1"/>
    </xf>
    <xf numFmtId="0" fontId="0" fillId="0" borderId="0" xfId="0" applyAlignment="1"/>
    <xf numFmtId="0" fontId="25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0" xfId="2" applyFont="1" applyFill="1" applyAlignment="1">
      <alignment horizontal="right"/>
    </xf>
    <xf numFmtId="0" fontId="21" fillId="0" borderId="0" xfId="0" applyFont="1" applyAlignment="1">
      <alignment horizontal="right"/>
    </xf>
    <xf numFmtId="0" fontId="40" fillId="2" borderId="3" xfId="0" applyFont="1" applyFill="1" applyBorder="1" applyAlignment="1">
      <alignment horizontal="left"/>
    </xf>
    <xf numFmtId="0" fontId="7" fillId="0" borderId="17" xfId="0" applyFont="1" applyFill="1" applyBorder="1"/>
    <xf numFmtId="0" fontId="7" fillId="11" borderId="0" xfId="0" applyFont="1" applyFill="1" applyBorder="1" applyAlignment="1">
      <alignment horizontal="left"/>
    </xf>
    <xf numFmtId="0" fontId="15" fillId="11" borderId="0" xfId="0" applyFont="1" applyFill="1" applyBorder="1"/>
    <xf numFmtId="0" fontId="12" fillId="11" borderId="17" xfId="0" applyFont="1" applyFill="1" applyBorder="1"/>
    <xf numFmtId="0" fontId="13" fillId="0" borderId="8" xfId="0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8" xfId="0" quotePrefix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11" borderId="0" xfId="4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7" fillId="8" borderId="7" xfId="0" applyFont="1" applyFill="1" applyBorder="1"/>
    <xf numFmtId="0" fontId="7" fillId="8" borderId="5" xfId="0" applyFont="1" applyFill="1" applyBorder="1"/>
    <xf numFmtId="0" fontId="7" fillId="8" borderId="7" xfId="2" applyFont="1" applyFill="1" applyBorder="1" applyAlignment="1">
      <alignment horizontal="center"/>
    </xf>
    <xf numFmtId="0" fontId="12" fillId="8" borderId="7" xfId="2" applyFont="1" applyFill="1" applyBorder="1" applyAlignment="1">
      <alignment horizontal="center"/>
    </xf>
    <xf numFmtId="0" fontId="16" fillId="8" borderId="5" xfId="1" applyFont="1" applyFill="1" applyBorder="1" applyAlignment="1">
      <alignment horizontal="center"/>
    </xf>
    <xf numFmtId="0" fontId="7" fillId="8" borderId="5" xfId="1" applyFont="1" applyFill="1" applyBorder="1" applyAlignment="1">
      <alignment horizontal="center"/>
    </xf>
    <xf numFmtId="0" fontId="6" fillId="0" borderId="0" xfId="2" applyFont="1" applyFill="1" applyBorder="1" applyAlignment="1"/>
    <xf numFmtId="0" fontId="22" fillId="0" borderId="0" xfId="0" applyFont="1" applyAlignment="1"/>
    <xf numFmtId="0" fontId="7" fillId="12" borderId="0" xfId="2" applyFont="1" applyFill="1" applyBorder="1"/>
    <xf numFmtId="0" fontId="40" fillId="0" borderId="3" xfId="2" applyNumberFormat="1" applyFont="1" applyFill="1" applyBorder="1" applyAlignment="1">
      <alignment horizontal="left"/>
    </xf>
    <xf numFmtId="0" fontId="12" fillId="0" borderId="8" xfId="2" applyFont="1" applyFill="1" applyBorder="1"/>
    <xf numFmtId="0" fontId="39" fillId="11" borderId="0" xfId="0" applyFont="1" applyFill="1"/>
    <xf numFmtId="0" fontId="12" fillId="0" borderId="3" xfId="4" applyFont="1" applyFill="1" applyBorder="1"/>
    <xf numFmtId="0" fontId="12" fillId="0" borderId="13" xfId="2" applyFont="1" applyFill="1" applyBorder="1" applyAlignment="1">
      <alignment horizontal="left"/>
    </xf>
    <xf numFmtId="0" fontId="12" fillId="0" borderId="8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12" fillId="0" borderId="3" xfId="2" applyFont="1" applyFill="1" applyBorder="1"/>
    <xf numFmtId="0" fontId="13" fillId="0" borderId="3" xfId="2" applyFont="1" applyFill="1" applyBorder="1" applyAlignment="1">
      <alignment horizontal="left"/>
    </xf>
    <xf numFmtId="0" fontId="12" fillId="0" borderId="3" xfId="2" quotePrefix="1" applyFont="1" applyFill="1" applyBorder="1" applyAlignment="1">
      <alignment horizontal="left"/>
    </xf>
    <xf numFmtId="0" fontId="42" fillId="0" borderId="3" xfId="4" applyFont="1" applyFill="1" applyBorder="1"/>
    <xf numFmtId="0" fontId="7" fillId="12" borderId="3" xfId="2" applyFont="1" applyFill="1" applyBorder="1" applyAlignment="1">
      <alignment horizontal="left" vertical="top" wrapText="1"/>
    </xf>
    <xf numFmtId="0" fontId="12" fillId="0" borderId="3" xfId="2" applyFont="1" applyFill="1" applyBorder="1" applyAlignment="1">
      <alignment horizontal="left" vertical="top" wrapText="1"/>
    </xf>
    <xf numFmtId="0" fontId="7" fillId="11" borderId="7" xfId="2" applyFont="1" applyFill="1" applyBorder="1" applyAlignment="1">
      <alignment horizontal="center"/>
    </xf>
    <xf numFmtId="0" fontId="12" fillId="11" borderId="7" xfId="2" applyFont="1" applyFill="1" applyBorder="1" applyAlignment="1">
      <alignment horizontal="center"/>
    </xf>
    <xf numFmtId="0" fontId="7" fillId="11" borderId="5" xfId="0" applyFont="1" applyFill="1" applyBorder="1"/>
    <xf numFmtId="0" fontId="16" fillId="11" borderId="5" xfId="1" applyFont="1" applyFill="1" applyBorder="1" applyAlignment="1">
      <alignment horizontal="center"/>
    </xf>
    <xf numFmtId="0" fontId="7" fillId="11" borderId="5" xfId="1" applyFont="1" applyFill="1" applyBorder="1" applyAlignment="1">
      <alignment horizontal="center"/>
    </xf>
    <xf numFmtId="0" fontId="12" fillId="11" borderId="0" xfId="0" applyFont="1" applyFill="1" applyBorder="1"/>
    <xf numFmtId="0" fontId="12" fillId="11" borderId="5" xfId="2" applyFont="1" applyFill="1" applyBorder="1" applyAlignment="1">
      <alignment horizontal="left"/>
    </xf>
    <xf numFmtId="164" fontId="43" fillId="0" borderId="15" xfId="2" applyNumberFormat="1" applyFont="1" applyFill="1" applyBorder="1" applyAlignment="1">
      <alignment horizontal="center"/>
    </xf>
    <xf numFmtId="0" fontId="40" fillId="0" borderId="3" xfId="2" applyFont="1" applyFill="1" applyBorder="1" applyAlignment="1">
      <alignment horizontal="left"/>
    </xf>
    <xf numFmtId="0" fontId="7" fillId="8" borderId="3" xfId="2" quotePrefix="1" applyFont="1" applyFill="1" applyBorder="1" applyAlignment="1">
      <alignment horizontal="left"/>
    </xf>
    <xf numFmtId="0" fontId="7" fillId="8" borderId="5" xfId="2" applyFont="1" applyFill="1" applyBorder="1" applyAlignment="1">
      <alignment horizontal="left"/>
    </xf>
    <xf numFmtId="0" fontId="7" fillId="10" borderId="0" xfId="2" applyFont="1" applyFill="1" applyBorder="1"/>
    <xf numFmtId="0" fontId="7" fillId="9" borderId="0" xfId="2" applyFont="1" applyFill="1" applyBorder="1"/>
    <xf numFmtId="0" fontId="7" fillId="14" borderId="0" xfId="2" applyFont="1" applyFill="1" applyBorder="1"/>
    <xf numFmtId="0" fontId="7" fillId="8" borderId="0" xfId="2" applyFont="1" applyFill="1" applyBorder="1"/>
    <xf numFmtId="0" fontId="7" fillId="13" borderId="0" xfId="2" applyFont="1" applyFill="1" applyBorder="1"/>
    <xf numFmtId="0" fontId="38" fillId="0" borderId="0" xfId="3" applyFont="1" applyAlignment="1">
      <alignment horizontal="left" vertical="center"/>
    </xf>
    <xf numFmtId="0" fontId="17" fillId="11" borderId="16" xfId="0" applyFont="1" applyFill="1" applyBorder="1" applyAlignment="1">
      <alignment horizontal="center"/>
    </xf>
    <xf numFmtId="0" fontId="18" fillId="11" borderId="0" xfId="0" applyFont="1" applyFill="1" applyBorder="1"/>
    <xf numFmtId="0" fontId="18" fillId="11" borderId="0" xfId="0" applyFont="1" applyFill="1" applyBorder="1" applyAlignment="1">
      <alignment horizontal="center"/>
    </xf>
    <xf numFmtId="0" fontId="20" fillId="11" borderId="18" xfId="0" applyFont="1" applyFill="1" applyBorder="1" applyAlignment="1">
      <alignment horizontal="center"/>
    </xf>
    <xf numFmtId="0" fontId="38" fillId="11" borderId="0" xfId="3" applyFont="1" applyFill="1" applyAlignment="1">
      <alignment vertical="center" wrapText="1"/>
    </xf>
    <xf numFmtId="49" fontId="18" fillId="11" borderId="0" xfId="0" applyNumberFormat="1" applyFont="1" applyFill="1" applyBorder="1" applyAlignment="1">
      <alignment horizontal="center"/>
    </xf>
    <xf numFmtId="0" fontId="20" fillId="11" borderId="16" xfId="0" applyFont="1" applyFill="1" applyBorder="1" applyAlignment="1">
      <alignment horizontal="center"/>
    </xf>
    <xf numFmtId="0" fontId="44" fillId="11" borderId="0" xfId="3" applyFont="1" applyFill="1" applyAlignment="1">
      <alignment vertical="center" wrapText="1"/>
    </xf>
    <xf numFmtId="0" fontId="38" fillId="11" borderId="0" xfId="3" applyFont="1" applyFill="1" applyAlignment="1">
      <alignment horizontal="left" vertical="center"/>
    </xf>
    <xf numFmtId="0" fontId="32" fillId="11" borderId="0" xfId="0" applyFont="1" applyFill="1" applyBorder="1"/>
    <xf numFmtId="0" fontId="38" fillId="11" borderId="0" xfId="3" applyFont="1" applyFill="1"/>
    <xf numFmtId="0" fontId="38" fillId="11" borderId="0" xfId="0" applyFont="1" applyFill="1"/>
    <xf numFmtId="0" fontId="29" fillId="11" borderId="0" xfId="0" applyFont="1" applyFill="1"/>
    <xf numFmtId="0" fontId="0" fillId="11" borderId="0" xfId="3" applyFont="1" applyFill="1" applyAlignment="1">
      <alignment vertical="center"/>
    </xf>
    <xf numFmtId="0" fontId="5" fillId="11" borderId="15" xfId="2" applyFont="1" applyFill="1" applyBorder="1" applyAlignment="1">
      <alignment horizontal="left"/>
    </xf>
    <xf numFmtId="0" fontId="20" fillId="11" borderId="15" xfId="0" applyFont="1" applyFill="1" applyBorder="1" applyAlignment="1">
      <alignment horizontal="center"/>
    </xf>
    <xf numFmtId="0" fontId="20" fillId="11" borderId="15" xfId="0" applyFont="1" applyFill="1" applyBorder="1" applyAlignment="1">
      <alignment horizontal="left" indent="4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preview_program.php?catoid=22&amp;poid=4110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34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preview_program.php?catoid=22&amp;poid=4110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33" Type="http://schemas.openxmlformats.org/officeDocument/2006/relationships/hyperlink" Target="http://catalog.sdstate.edu/content.php?catoid=22&amp;navoid=1913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32" Type="http://schemas.openxmlformats.org/officeDocument/2006/relationships/hyperlink" Target="http://catalog.sdstate.edu/content.php?catoid=22&amp;navoid=1913" TargetMode="External"/><Relationship Id="rId37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hyperlink" Target="http://catalog.sdstate.edu/preview_program.php?catoid=22&amp;poid=4110" TargetMode="External"/><Relationship Id="rId36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0&amp;navoid=1531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hyperlink" Target="http://catalog.sdstate.edu/preview_program.php?catoid=22&amp;poid=4110" TargetMode="External"/><Relationship Id="rId30" Type="http://schemas.openxmlformats.org/officeDocument/2006/relationships/hyperlink" Target="http://catalog.sdstate.edu/content.php?catoid=22&amp;navoid=1913" TargetMode="External"/><Relationship Id="rId35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atalog.sdstate.edu/preview_course_nopop.php?catoid=22&amp;coid=73138" TargetMode="External"/><Relationship Id="rId18" Type="http://schemas.openxmlformats.org/officeDocument/2006/relationships/hyperlink" Target="http://catalog.sdstate.edu/preview_course_nopop.php?catoid=22&amp;coid=73229" TargetMode="External"/><Relationship Id="rId26" Type="http://schemas.openxmlformats.org/officeDocument/2006/relationships/hyperlink" Target="http://catalog.sdstate.edu/preview_course_nopop.php?catoid=22&amp;coid=73237" TargetMode="External"/><Relationship Id="rId39" Type="http://schemas.openxmlformats.org/officeDocument/2006/relationships/hyperlink" Target="http://catalog.sdstate.edu/preview_course_nopop.php?catoid=22&amp;coid=73247" TargetMode="External"/><Relationship Id="rId21" Type="http://schemas.openxmlformats.org/officeDocument/2006/relationships/hyperlink" Target="http://catalog.sdstate.edu/preview_course_nopop.php?catoid=22&amp;coid=73232" TargetMode="External"/><Relationship Id="rId34" Type="http://schemas.openxmlformats.org/officeDocument/2006/relationships/hyperlink" Target="http://catalog.sdstate.edu/preview_course_nopop.php?catoid=22&amp;coid=73470" TargetMode="External"/><Relationship Id="rId42" Type="http://schemas.openxmlformats.org/officeDocument/2006/relationships/hyperlink" Target="http://catalog.sdstate.edu/preview_course_nopop.php?catoid=22&amp;coid=73289" TargetMode="External"/><Relationship Id="rId47" Type="http://schemas.openxmlformats.org/officeDocument/2006/relationships/hyperlink" Target="http://catalog.sdstate.edu/preview_course_nopop.php?catoid=22&amp;coid=73294" TargetMode="External"/><Relationship Id="rId50" Type="http://schemas.openxmlformats.org/officeDocument/2006/relationships/hyperlink" Target="http://catalog.sdstate.edu/preview_course_nopop.php?catoid=22&amp;coid=73297" TargetMode="External"/><Relationship Id="rId55" Type="http://schemas.openxmlformats.org/officeDocument/2006/relationships/hyperlink" Target="http://catalog.sdstate.edu/preview_course_nopop.php?catoid=22&amp;coid=73490" TargetMode="External"/><Relationship Id="rId63" Type="http://schemas.openxmlformats.org/officeDocument/2006/relationships/hyperlink" Target="http://catalog.sdstate.edu/preview_course_nopop.php?catoid=22&amp;coid=73310" TargetMode="External"/><Relationship Id="rId7" Type="http://schemas.openxmlformats.org/officeDocument/2006/relationships/hyperlink" Target="http://catalog.sdstate.edu/preview_program.php?catoid=22&amp;poid=4153&amp;returnto=1921" TargetMode="External"/><Relationship Id="rId2" Type="http://schemas.openxmlformats.org/officeDocument/2006/relationships/hyperlink" Target="http://catalog.sdstate.edu/preview_course_nopop.php?catoid=22&amp;coid=71644" TargetMode="External"/><Relationship Id="rId16" Type="http://schemas.openxmlformats.org/officeDocument/2006/relationships/hyperlink" Target="http://catalog.sdstate.edu/preview_course_nopop.php?catoid=22&amp;coid=73567" TargetMode="External"/><Relationship Id="rId20" Type="http://schemas.openxmlformats.org/officeDocument/2006/relationships/hyperlink" Target="http://catalog.sdstate.edu/preview_course_nopop.php?catoid=22&amp;coid=73231" TargetMode="External"/><Relationship Id="rId29" Type="http://schemas.openxmlformats.org/officeDocument/2006/relationships/hyperlink" Target="http://catalog.sdstate.edu/preview_course_nopop.php?catoid=22&amp;coid=73240" TargetMode="External"/><Relationship Id="rId41" Type="http://schemas.openxmlformats.org/officeDocument/2006/relationships/hyperlink" Target="http://catalog.sdstate.edu/preview_course_nopop.php?catoid=22&amp;coid=73288" TargetMode="External"/><Relationship Id="rId54" Type="http://schemas.openxmlformats.org/officeDocument/2006/relationships/hyperlink" Target="http://catalog.sdstate.edu/preview_course_nopop.php?catoid=22&amp;coid=73302" TargetMode="External"/><Relationship Id="rId62" Type="http://schemas.openxmlformats.org/officeDocument/2006/relationships/hyperlink" Target="http://catalog.sdstate.edu/preview_course_nopop.php?catoid=22&amp;coid=73309" TargetMode="External"/><Relationship Id="rId1" Type="http://schemas.openxmlformats.org/officeDocument/2006/relationships/hyperlink" Target="http://catalog.sdstate.edu/preview_course_nopop.php?catoid=22&amp;coid=71401" TargetMode="External"/><Relationship Id="rId6" Type="http://schemas.openxmlformats.org/officeDocument/2006/relationships/hyperlink" Target="http://catalog.sdstate.edu/preview_program.php?catoid=22&amp;poid=4140" TargetMode="External"/><Relationship Id="rId11" Type="http://schemas.openxmlformats.org/officeDocument/2006/relationships/hyperlink" Target="http://catalog.sdstate.edu/preview_course_nopop.php?catoid=22&amp;coid=73128" TargetMode="External"/><Relationship Id="rId24" Type="http://schemas.openxmlformats.org/officeDocument/2006/relationships/hyperlink" Target="http://catalog.sdstate.edu/preview_course_nopop.php?catoid=22&amp;coid=73235" TargetMode="External"/><Relationship Id="rId32" Type="http://schemas.openxmlformats.org/officeDocument/2006/relationships/hyperlink" Target="http://catalog.sdstate.edu/preview_course_nopop.php?catoid=22&amp;coid=76555" TargetMode="External"/><Relationship Id="rId37" Type="http://schemas.openxmlformats.org/officeDocument/2006/relationships/hyperlink" Target="http://catalog.sdstate.edu/preview_course_nopop.php?catoid=22&amp;coid=73245" TargetMode="External"/><Relationship Id="rId40" Type="http://schemas.openxmlformats.org/officeDocument/2006/relationships/hyperlink" Target="http://catalog.sdstate.edu/preview_course_nopop.php?catoid=22&amp;coid=73248" TargetMode="External"/><Relationship Id="rId45" Type="http://schemas.openxmlformats.org/officeDocument/2006/relationships/hyperlink" Target="http://catalog.sdstate.edu/preview_course_nopop.php?catoid=22&amp;coid=73292" TargetMode="External"/><Relationship Id="rId53" Type="http://schemas.openxmlformats.org/officeDocument/2006/relationships/hyperlink" Target="http://catalog.sdstate.edu/preview_course_nopop.php?catoid=22&amp;coid=73301" TargetMode="External"/><Relationship Id="rId58" Type="http://schemas.openxmlformats.org/officeDocument/2006/relationships/hyperlink" Target="http://catalog.sdstate.edu/preview_course_nopop.php?catoid=22&amp;coid=73305" TargetMode="External"/><Relationship Id="rId5" Type="http://schemas.openxmlformats.org/officeDocument/2006/relationships/hyperlink" Target="http://catalog.sdstate.edu/preview_program.php?catoid=22&amp;poid=4153&amp;returnto=1921" TargetMode="External"/><Relationship Id="rId15" Type="http://schemas.openxmlformats.org/officeDocument/2006/relationships/hyperlink" Target="http://catalog.sdstate.edu/preview_course_nopop.php?catoid=22&amp;coid=73227" TargetMode="External"/><Relationship Id="rId23" Type="http://schemas.openxmlformats.org/officeDocument/2006/relationships/hyperlink" Target="http://catalog.sdstate.edu/preview_course_nopop.php?catoid=22&amp;coid=73234" TargetMode="External"/><Relationship Id="rId28" Type="http://schemas.openxmlformats.org/officeDocument/2006/relationships/hyperlink" Target="http://catalog.sdstate.edu/preview_course_nopop.php?catoid=22&amp;coid=73239" TargetMode="External"/><Relationship Id="rId36" Type="http://schemas.openxmlformats.org/officeDocument/2006/relationships/hyperlink" Target="http://catalog.sdstate.edu/preview_course_nopop.php?catoid=22&amp;coid=73244" TargetMode="External"/><Relationship Id="rId49" Type="http://schemas.openxmlformats.org/officeDocument/2006/relationships/hyperlink" Target="http://catalog.sdstate.edu/preview_course_nopop.php?catoid=22&amp;coid=73296" TargetMode="External"/><Relationship Id="rId57" Type="http://schemas.openxmlformats.org/officeDocument/2006/relationships/hyperlink" Target="http://catalog.sdstate.edu/preview_course_nopop.php?catoid=22&amp;coid=73304" TargetMode="External"/><Relationship Id="rId61" Type="http://schemas.openxmlformats.org/officeDocument/2006/relationships/hyperlink" Target="http://catalog.sdstate.edu/preview_course_nopop.php?catoid=22&amp;coid=73308" TargetMode="External"/><Relationship Id="rId10" Type="http://schemas.openxmlformats.org/officeDocument/2006/relationships/hyperlink" Target="http://catalog.sdstate.edu/preview_course_nopop.php?catoid=22&amp;coid=73256" TargetMode="External"/><Relationship Id="rId19" Type="http://schemas.openxmlformats.org/officeDocument/2006/relationships/hyperlink" Target="http://catalog.sdstate.edu/preview_course_nopop.php?catoid=22&amp;coid=73230" TargetMode="External"/><Relationship Id="rId31" Type="http://schemas.openxmlformats.org/officeDocument/2006/relationships/hyperlink" Target="http://catalog.sdstate.edu/preview_course_nopop.php?catoid=22&amp;coid=76554" TargetMode="External"/><Relationship Id="rId44" Type="http://schemas.openxmlformats.org/officeDocument/2006/relationships/hyperlink" Target="http://catalog.sdstate.edu/preview_course_nopop.php?catoid=22&amp;coid=73291" TargetMode="External"/><Relationship Id="rId52" Type="http://schemas.openxmlformats.org/officeDocument/2006/relationships/hyperlink" Target="http://catalog.sdstate.edu/preview_course_nopop.php?catoid=22&amp;coid=73299" TargetMode="External"/><Relationship Id="rId60" Type="http://schemas.openxmlformats.org/officeDocument/2006/relationships/hyperlink" Target="http://catalog.sdstate.edu/preview_course_nopop.php?catoid=22&amp;coid=73307" TargetMode="External"/><Relationship Id="rId4" Type="http://schemas.openxmlformats.org/officeDocument/2006/relationships/hyperlink" Target="http://catalog.sdstate.edu/preview_program.php?catoid=22&amp;poid=4153&amp;returnto=1921" TargetMode="External"/><Relationship Id="rId9" Type="http://schemas.openxmlformats.org/officeDocument/2006/relationships/hyperlink" Target="http://catalog.sdstate.edu/preview_program.php?catoid=22&amp;poid=4153&amp;returnto=1921" TargetMode="External"/><Relationship Id="rId14" Type="http://schemas.openxmlformats.org/officeDocument/2006/relationships/hyperlink" Target="http://catalog.sdstate.edu/preview_program.php?catoid=22&amp;poid=4139" TargetMode="External"/><Relationship Id="rId22" Type="http://schemas.openxmlformats.org/officeDocument/2006/relationships/hyperlink" Target="http://catalog.sdstate.edu/preview_course_nopop.php?catoid=22&amp;coid=73233" TargetMode="External"/><Relationship Id="rId27" Type="http://schemas.openxmlformats.org/officeDocument/2006/relationships/hyperlink" Target="http://catalog.sdstate.edu/preview_course_nopop.php?catoid=22&amp;coid=73238" TargetMode="External"/><Relationship Id="rId30" Type="http://schemas.openxmlformats.org/officeDocument/2006/relationships/hyperlink" Target="http://catalog.sdstate.edu/preview_course_nopop.php?catoid=22&amp;coid=73241" TargetMode="External"/><Relationship Id="rId35" Type="http://schemas.openxmlformats.org/officeDocument/2006/relationships/hyperlink" Target="http://catalog.sdstate.edu/preview_course_nopop.php?catoid=22&amp;coid=73243" TargetMode="External"/><Relationship Id="rId43" Type="http://schemas.openxmlformats.org/officeDocument/2006/relationships/hyperlink" Target="http://catalog.sdstate.edu/preview_course_nopop.php?catoid=22&amp;coid=73290" TargetMode="External"/><Relationship Id="rId48" Type="http://schemas.openxmlformats.org/officeDocument/2006/relationships/hyperlink" Target="http://catalog.sdstate.edu/preview_course_nopop.php?catoid=22&amp;coid=73295" TargetMode="External"/><Relationship Id="rId56" Type="http://schemas.openxmlformats.org/officeDocument/2006/relationships/hyperlink" Target="http://catalog.sdstate.edu/preview_course_nopop.php?catoid=22&amp;coid=73303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http://catalog.sdstate.edu/preview_program.php?catoid=22&amp;poid=4153&amp;returnto=1921" TargetMode="External"/><Relationship Id="rId51" Type="http://schemas.openxmlformats.org/officeDocument/2006/relationships/hyperlink" Target="http://catalog.sdstate.edu/preview_course_nopop.php?catoid=22&amp;coid=73298" TargetMode="External"/><Relationship Id="rId3" Type="http://schemas.openxmlformats.org/officeDocument/2006/relationships/hyperlink" Target="http://catalog.sdstate.edu/preview_program.php?catoid=22&amp;poid=4153&amp;returnto=1921" TargetMode="External"/><Relationship Id="rId12" Type="http://schemas.openxmlformats.org/officeDocument/2006/relationships/hyperlink" Target="http://catalog.sdstate.edu/preview_course_nopop.php?catoid=22&amp;coid=71392" TargetMode="External"/><Relationship Id="rId17" Type="http://schemas.openxmlformats.org/officeDocument/2006/relationships/hyperlink" Target="http://catalog.sdstate.edu/preview_course_nopop.php?catoid=22&amp;coid=73228" TargetMode="External"/><Relationship Id="rId25" Type="http://schemas.openxmlformats.org/officeDocument/2006/relationships/hyperlink" Target="http://catalog.sdstate.edu/preview_course_nopop.php?catoid=22&amp;coid=73236" TargetMode="External"/><Relationship Id="rId33" Type="http://schemas.openxmlformats.org/officeDocument/2006/relationships/hyperlink" Target="http://catalog.sdstate.edu/preview_course_nopop.php?catoid=22&amp;coid=73242" TargetMode="External"/><Relationship Id="rId38" Type="http://schemas.openxmlformats.org/officeDocument/2006/relationships/hyperlink" Target="http://catalog.sdstate.edu/preview_course_nopop.php?catoid=22&amp;coid=73246" TargetMode="External"/><Relationship Id="rId46" Type="http://schemas.openxmlformats.org/officeDocument/2006/relationships/hyperlink" Target="http://catalog.sdstate.edu/preview_course_nopop.php?catoid=22&amp;coid=73293" TargetMode="External"/><Relationship Id="rId59" Type="http://schemas.openxmlformats.org/officeDocument/2006/relationships/hyperlink" Target="http://catalog.sdstate.edu/preview_course_nopop.php?catoid=22&amp;coid=73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101"/>
  <sheetViews>
    <sheetView tabSelected="1" topLeftCell="A54" zoomScale="90" zoomScaleNormal="90" workbookViewId="0">
      <selection activeCell="S96" sqref="S96"/>
    </sheetView>
  </sheetViews>
  <sheetFormatPr defaultColWidth="9.140625" defaultRowHeight="14.1" customHeight="1" x14ac:dyDescent="0.2"/>
  <cols>
    <col min="1" max="1" width="8.5703125" style="3" customWidth="1"/>
    <col min="2" max="2" width="24.42578125" style="3" customWidth="1"/>
    <col min="3" max="3" width="19" style="3" customWidth="1"/>
    <col min="4" max="4" width="4.5703125" style="1" customWidth="1"/>
    <col min="5" max="6" width="3.140625" style="1" customWidth="1"/>
    <col min="7" max="7" width="2.140625" style="1" customWidth="1"/>
    <col min="8" max="8" width="9.7109375" style="3" customWidth="1"/>
    <col min="9" max="9" width="24.7109375" style="3" customWidth="1"/>
    <col min="10" max="10" width="22.5703125" style="3" customWidth="1"/>
    <col min="11" max="11" width="5.140625" style="1" customWidth="1"/>
    <col min="12" max="13" width="3.140625" style="1" customWidth="1"/>
    <col min="14" max="14" width="6.5703125" style="1" customWidth="1"/>
    <col min="15" max="15" width="2.7109375" style="2" customWidth="1"/>
    <col min="16" max="16" width="3.7109375" style="3" customWidth="1"/>
    <col min="17" max="18" width="9.140625" style="3"/>
    <col min="19" max="19" width="62.140625" style="3" bestFit="1" customWidth="1"/>
    <col min="20" max="16384" width="9.140625" style="3"/>
  </cols>
  <sheetData>
    <row r="1" spans="1:33" ht="14.1" customHeight="1" x14ac:dyDescent="0.25">
      <c r="A1" s="167" t="s">
        <v>133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33" s="63" customFormat="1" ht="14.1" customHeight="1" thickBot="1" x14ac:dyDescent="0.3">
      <c r="A2" s="57" t="s">
        <v>0</v>
      </c>
      <c r="B2" s="58"/>
      <c r="C2" s="58"/>
      <c r="D2" s="168" t="s">
        <v>39</v>
      </c>
      <c r="E2" s="169"/>
      <c r="F2" s="169"/>
      <c r="G2" s="169"/>
      <c r="H2" s="59"/>
      <c r="I2" s="60"/>
      <c r="J2" s="61" t="s">
        <v>40</v>
      </c>
      <c r="K2" s="170"/>
      <c r="L2" s="171"/>
      <c r="M2" s="171"/>
      <c r="N2" s="62"/>
    </row>
    <row r="3" spans="1:33" s="63" customFormat="1" ht="14.1" customHeight="1" thickBot="1" x14ac:dyDescent="0.3">
      <c r="A3" s="57" t="s">
        <v>1</v>
      </c>
      <c r="B3" s="58"/>
      <c r="C3" s="58"/>
      <c r="D3" s="172" t="s">
        <v>41</v>
      </c>
      <c r="E3" s="173"/>
      <c r="F3" s="173"/>
      <c r="G3" s="173"/>
      <c r="H3" s="64"/>
      <c r="I3" s="65"/>
      <c r="J3" s="61" t="s">
        <v>42</v>
      </c>
      <c r="K3" s="215">
        <f ca="1">NOW()</f>
        <v>41429.487241898147</v>
      </c>
      <c r="L3" s="215"/>
      <c r="M3" s="215"/>
      <c r="N3" s="62"/>
    </row>
    <row r="4" spans="1:33" ht="14.1" customHeight="1" x14ac:dyDescent="0.2">
      <c r="A4" s="4"/>
      <c r="E4" s="5"/>
      <c r="G4" s="3"/>
    </row>
    <row r="5" spans="1:33" ht="14.1" customHeight="1" x14ac:dyDescent="0.2">
      <c r="A5" s="6" t="s">
        <v>179</v>
      </c>
      <c r="B5" s="7"/>
      <c r="C5" s="201" t="s">
        <v>219</v>
      </c>
      <c r="D5" s="201" t="s">
        <v>17</v>
      </c>
      <c r="E5" s="201" t="s">
        <v>16</v>
      </c>
      <c r="F5" s="201" t="s">
        <v>43</v>
      </c>
      <c r="G5" s="8"/>
      <c r="H5" s="6" t="s">
        <v>180</v>
      </c>
      <c r="I5" s="6"/>
      <c r="J5" s="201" t="s">
        <v>219</v>
      </c>
      <c r="K5" s="201" t="s">
        <v>17</v>
      </c>
      <c r="L5" s="201" t="s">
        <v>16</v>
      </c>
      <c r="M5" s="201" t="s">
        <v>43</v>
      </c>
      <c r="N5" s="8"/>
    </row>
    <row r="6" spans="1:33" ht="14.1" customHeight="1" x14ac:dyDescent="0.2">
      <c r="A6" s="83" t="s">
        <v>46</v>
      </c>
      <c r="B6" s="78" t="s">
        <v>22</v>
      </c>
      <c r="C6" s="10" t="s">
        <v>175</v>
      </c>
      <c r="D6" s="9">
        <v>2</v>
      </c>
      <c r="E6" s="9"/>
      <c r="F6" s="9"/>
      <c r="H6" s="77" t="s">
        <v>25</v>
      </c>
      <c r="I6" s="77" t="s">
        <v>26</v>
      </c>
      <c r="J6" s="21"/>
      <c r="K6" s="9">
        <v>3</v>
      </c>
      <c r="L6" s="9"/>
      <c r="M6" s="9"/>
      <c r="N6" s="5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</row>
    <row r="7" spans="1:33" ht="14.1" customHeight="1" x14ac:dyDescent="0.2">
      <c r="A7" s="79" t="s">
        <v>47</v>
      </c>
      <c r="B7" s="78" t="s">
        <v>48</v>
      </c>
      <c r="C7" s="195" t="s">
        <v>199</v>
      </c>
      <c r="D7" s="9">
        <v>3</v>
      </c>
      <c r="E7" s="9"/>
      <c r="F7" s="9"/>
      <c r="H7" s="79" t="s">
        <v>23</v>
      </c>
      <c r="I7" s="79" t="s">
        <v>24</v>
      </c>
      <c r="J7" s="10" t="s">
        <v>226</v>
      </c>
      <c r="K7" s="9">
        <v>3</v>
      </c>
      <c r="L7" s="9"/>
      <c r="M7" s="9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3" ht="14.1" customHeight="1" x14ac:dyDescent="0.2">
      <c r="A8" s="77" t="s">
        <v>23</v>
      </c>
      <c r="B8" s="77" t="s">
        <v>24</v>
      </c>
      <c r="C8" s="10" t="s">
        <v>226</v>
      </c>
      <c r="D8" s="9">
        <v>3</v>
      </c>
      <c r="E8" s="9"/>
      <c r="F8" s="9"/>
      <c r="H8" s="72" t="s">
        <v>44</v>
      </c>
      <c r="I8" s="77" t="s">
        <v>185</v>
      </c>
      <c r="J8" s="10"/>
      <c r="K8" s="9">
        <v>3</v>
      </c>
      <c r="L8" s="9"/>
      <c r="M8" s="9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1:33" ht="14.1" customHeight="1" x14ac:dyDescent="0.2">
      <c r="A9" s="79" t="s">
        <v>27</v>
      </c>
      <c r="B9" s="79" t="s">
        <v>28</v>
      </c>
      <c r="C9" s="10" t="s">
        <v>217</v>
      </c>
      <c r="D9" s="9">
        <v>3</v>
      </c>
      <c r="E9" s="9"/>
      <c r="F9" s="9"/>
      <c r="H9" s="74" t="s">
        <v>67</v>
      </c>
      <c r="I9" s="74" t="s">
        <v>68</v>
      </c>
      <c r="J9" s="202" t="s">
        <v>225</v>
      </c>
      <c r="K9" s="9">
        <v>3</v>
      </c>
      <c r="L9" s="9"/>
      <c r="M9" s="9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1:33" ht="14.1" customHeight="1" x14ac:dyDescent="0.2">
      <c r="A10" s="77" t="s">
        <v>56</v>
      </c>
      <c r="B10" s="77" t="s">
        <v>170</v>
      </c>
      <c r="C10" s="10"/>
      <c r="D10" s="71" t="s">
        <v>136</v>
      </c>
      <c r="E10" s="9"/>
      <c r="F10" s="9"/>
      <c r="H10" s="77" t="s">
        <v>56</v>
      </c>
      <c r="I10" s="77" t="s">
        <v>170</v>
      </c>
      <c r="J10" s="203"/>
      <c r="K10" s="71" t="s">
        <v>136</v>
      </c>
      <c r="L10" s="9"/>
      <c r="M10" s="9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33" ht="14.1" customHeight="1" x14ac:dyDescent="0.2">
      <c r="A11" s="80" t="s">
        <v>171</v>
      </c>
      <c r="B11" s="17"/>
      <c r="C11" s="199"/>
      <c r="D11" s="18" t="s">
        <v>172</v>
      </c>
      <c r="J11" s="15"/>
      <c r="K11" s="70" t="s">
        <v>135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14.1" customHeight="1" x14ac:dyDescent="0.2">
      <c r="C12" s="14"/>
      <c r="J12" s="1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</row>
    <row r="13" spans="1:33" ht="14.1" customHeight="1" x14ac:dyDescent="0.2">
      <c r="A13" s="6" t="s">
        <v>173</v>
      </c>
      <c r="B13" s="7"/>
      <c r="C13" s="200"/>
      <c r="D13" s="19"/>
      <c r="E13" s="19"/>
      <c r="F13" s="19"/>
      <c r="G13" s="20"/>
      <c r="H13" s="6" t="s">
        <v>174</v>
      </c>
      <c r="I13" s="7"/>
      <c r="J13" s="200"/>
      <c r="K13" s="19"/>
      <c r="L13" s="19"/>
      <c r="M13" s="19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</row>
    <row r="14" spans="1:33" ht="24" customHeight="1" x14ac:dyDescent="0.2">
      <c r="A14" s="74" t="s">
        <v>96</v>
      </c>
      <c r="B14" s="74" t="s">
        <v>69</v>
      </c>
      <c r="C14" s="10"/>
      <c r="D14" s="9">
        <v>3</v>
      </c>
      <c r="E14" s="9"/>
      <c r="F14" s="9"/>
      <c r="H14" s="76" t="s">
        <v>57</v>
      </c>
      <c r="I14" s="206" t="s">
        <v>220</v>
      </c>
      <c r="J14" s="207" t="s">
        <v>187</v>
      </c>
      <c r="K14" s="9">
        <v>3</v>
      </c>
      <c r="L14" s="9"/>
      <c r="M14" s="9"/>
      <c r="N14" s="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14.1" customHeight="1" x14ac:dyDescent="0.2">
      <c r="A15" s="77" t="s">
        <v>29</v>
      </c>
      <c r="B15" s="77" t="s">
        <v>55</v>
      </c>
      <c r="C15" s="216" t="s">
        <v>25</v>
      </c>
      <c r="D15" s="9">
        <v>3</v>
      </c>
      <c r="E15" s="9"/>
      <c r="F15" s="9"/>
      <c r="H15" s="78" t="s">
        <v>49</v>
      </c>
      <c r="I15" s="78" t="s">
        <v>50</v>
      </c>
      <c r="J15" s="10"/>
      <c r="K15" s="9">
        <v>3</v>
      </c>
      <c r="L15" s="9"/>
      <c r="M15" s="9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ht="14.1" customHeight="1" x14ac:dyDescent="0.2">
      <c r="A16" s="77" t="s">
        <v>44</v>
      </c>
      <c r="B16" s="82" t="s">
        <v>45</v>
      </c>
      <c r="C16" s="10"/>
      <c r="D16" s="9">
        <v>3</v>
      </c>
      <c r="E16" s="9"/>
      <c r="F16" s="9"/>
      <c r="H16" s="78" t="s">
        <v>51</v>
      </c>
      <c r="I16" s="81" t="s">
        <v>52</v>
      </c>
      <c r="J16" s="10"/>
      <c r="K16" s="9">
        <v>3</v>
      </c>
      <c r="L16" s="9"/>
      <c r="M16" s="9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</row>
    <row r="17" spans="1:33" ht="14.1" customHeight="1" x14ac:dyDescent="0.2">
      <c r="A17" s="77" t="s">
        <v>23</v>
      </c>
      <c r="B17" s="77" t="s">
        <v>24</v>
      </c>
      <c r="C17" s="10" t="s">
        <v>226</v>
      </c>
      <c r="D17" s="9">
        <v>3</v>
      </c>
      <c r="E17" s="9"/>
      <c r="F17" s="9"/>
      <c r="H17" s="7" t="s">
        <v>176</v>
      </c>
      <c r="I17" s="7" t="s">
        <v>177</v>
      </c>
      <c r="J17" s="10"/>
      <c r="K17" s="71" t="s">
        <v>136</v>
      </c>
      <c r="L17" s="9"/>
      <c r="M17" s="9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</row>
    <row r="18" spans="1:33" ht="14.1" customHeight="1" x14ac:dyDescent="0.2">
      <c r="A18" s="7" t="s">
        <v>176</v>
      </c>
      <c r="B18" s="7" t="s">
        <v>177</v>
      </c>
      <c r="C18" s="10"/>
      <c r="D18" s="71" t="s">
        <v>136</v>
      </c>
      <c r="E18" s="9"/>
      <c r="F18" s="9"/>
      <c r="H18" s="134" t="s">
        <v>176</v>
      </c>
      <c r="I18" s="7" t="s">
        <v>178</v>
      </c>
      <c r="J18" s="10" t="s">
        <v>224</v>
      </c>
      <c r="K18" s="13">
        <v>3</v>
      </c>
      <c r="L18" s="9"/>
      <c r="M18" s="9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</row>
    <row r="19" spans="1:33" ht="14.1" customHeight="1" x14ac:dyDescent="0.2">
      <c r="A19" s="14"/>
      <c r="B19" s="14"/>
      <c r="C19" s="14"/>
      <c r="D19" s="18" t="s">
        <v>135</v>
      </c>
      <c r="G19" s="22"/>
      <c r="H19" s="15"/>
      <c r="I19" s="15"/>
      <c r="J19" s="15"/>
      <c r="K19" s="18" t="s">
        <v>135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</row>
    <row r="20" spans="1:33" ht="14.1" customHeight="1" x14ac:dyDescent="0.2">
      <c r="C20" s="14"/>
      <c r="D20" s="3"/>
      <c r="E20" s="3"/>
      <c r="F20" s="3"/>
      <c r="G20" s="22"/>
      <c r="H20" s="15"/>
      <c r="I20" s="15"/>
      <c r="J20" s="15"/>
      <c r="L20" s="16"/>
      <c r="M20" s="16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:33" ht="14.1" customHeight="1" x14ac:dyDescent="0.2">
      <c r="A21" s="6" t="s">
        <v>181</v>
      </c>
      <c r="B21" s="7"/>
      <c r="C21" s="196"/>
      <c r="D21" s="19"/>
      <c r="E21" s="19"/>
      <c r="F21" s="19"/>
      <c r="H21" s="6" t="s">
        <v>182</v>
      </c>
      <c r="I21" s="7"/>
      <c r="J21" s="200"/>
      <c r="K21" s="19"/>
      <c r="L21" s="19"/>
      <c r="M21" s="19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</row>
    <row r="22" spans="1:33" ht="14.1" customHeight="1" x14ac:dyDescent="0.2">
      <c r="A22" s="73" t="s">
        <v>58</v>
      </c>
      <c r="B22" s="74" t="s">
        <v>59</v>
      </c>
      <c r="C22" s="10"/>
      <c r="D22" s="9">
        <v>3</v>
      </c>
      <c r="E22" s="9"/>
      <c r="F22" s="9"/>
      <c r="H22" s="78" t="s">
        <v>64</v>
      </c>
      <c r="I22" s="78" t="s">
        <v>65</v>
      </c>
      <c r="J22" s="204" t="s">
        <v>223</v>
      </c>
      <c r="K22" s="150">
        <v>3</v>
      </c>
      <c r="L22" s="84"/>
      <c r="M22" s="84"/>
      <c r="N22" s="22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</row>
    <row r="23" spans="1:33" ht="14.1" customHeight="1" x14ac:dyDescent="0.2">
      <c r="A23" s="74" t="s">
        <v>53</v>
      </c>
      <c r="B23" s="81" t="s">
        <v>54</v>
      </c>
      <c r="C23" s="10" t="s">
        <v>148</v>
      </c>
      <c r="D23" s="9">
        <v>3</v>
      </c>
      <c r="E23" s="9"/>
      <c r="F23" s="9"/>
      <c r="H23" s="186" t="s">
        <v>207</v>
      </c>
      <c r="I23" s="186" t="s">
        <v>208</v>
      </c>
      <c r="J23" s="213" t="s">
        <v>222</v>
      </c>
      <c r="K23" s="208">
        <v>3</v>
      </c>
      <c r="L23" s="209"/>
      <c r="M23" s="209"/>
      <c r="N23" s="22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4.1" customHeight="1" x14ac:dyDescent="0.2">
      <c r="A24" s="74" t="s">
        <v>62</v>
      </c>
      <c r="B24" s="74" t="s">
        <v>63</v>
      </c>
      <c r="C24" s="197" t="s">
        <v>218</v>
      </c>
      <c r="D24" s="9">
        <v>1</v>
      </c>
      <c r="E24" s="9"/>
      <c r="F24" s="9"/>
      <c r="H24" s="187" t="s">
        <v>209</v>
      </c>
      <c r="I24" s="187" t="s">
        <v>210</v>
      </c>
      <c r="J24" s="214" t="s">
        <v>148</v>
      </c>
      <c r="K24" s="210"/>
      <c r="L24" s="211"/>
      <c r="M24" s="212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</row>
    <row r="25" spans="1:33" ht="14.1" customHeight="1" x14ac:dyDescent="0.2">
      <c r="A25" s="78" t="s">
        <v>188</v>
      </c>
      <c r="B25" s="78"/>
      <c r="C25" s="10" t="s">
        <v>227</v>
      </c>
      <c r="D25" s="13">
        <v>3</v>
      </c>
      <c r="E25" s="9"/>
      <c r="F25" s="9"/>
      <c r="H25" s="78" t="s">
        <v>211</v>
      </c>
      <c r="I25" s="78"/>
      <c r="J25" s="10" t="s">
        <v>227</v>
      </c>
      <c r="K25" s="71"/>
      <c r="L25" s="9"/>
      <c r="M25" s="9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4.1" customHeight="1" x14ac:dyDescent="0.2">
      <c r="A26" s="72" t="s">
        <v>70</v>
      </c>
      <c r="B26" s="72" t="s">
        <v>71</v>
      </c>
      <c r="C26" s="198" t="s">
        <v>120</v>
      </c>
      <c r="D26" s="9">
        <v>2</v>
      </c>
      <c r="E26" s="9"/>
      <c r="F26" s="9"/>
      <c r="H26" s="72" t="s">
        <v>76</v>
      </c>
      <c r="I26" s="74" t="s">
        <v>77</v>
      </c>
      <c r="J26" s="204"/>
      <c r="K26" s="9">
        <v>3</v>
      </c>
      <c r="L26" s="11"/>
      <c r="M26" s="11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3" ht="14.1" customHeight="1" x14ac:dyDescent="0.2">
      <c r="A27" s="72" t="s">
        <v>72</v>
      </c>
      <c r="B27" s="72" t="s">
        <v>73</v>
      </c>
      <c r="C27" s="198" t="s">
        <v>120</v>
      </c>
      <c r="D27" s="9">
        <v>3</v>
      </c>
      <c r="E27" s="9"/>
      <c r="F27" s="9"/>
      <c r="G27" s="25"/>
      <c r="H27" s="72" t="s">
        <v>78</v>
      </c>
      <c r="I27" s="72" t="s">
        <v>79</v>
      </c>
      <c r="J27" s="205" t="s">
        <v>121</v>
      </c>
      <c r="K27" s="9">
        <v>2</v>
      </c>
      <c r="L27" s="24"/>
      <c r="M27" s="11"/>
      <c r="O27" s="1"/>
      <c r="P27" s="2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ht="14.1" customHeight="1" x14ac:dyDescent="0.2">
      <c r="A28" s="133"/>
      <c r="B28" s="12"/>
      <c r="C28" s="10"/>
      <c r="D28" s="9"/>
      <c r="E28" s="11"/>
      <c r="F28" s="24"/>
      <c r="G28" s="25"/>
      <c r="H28" s="72" t="s">
        <v>80</v>
      </c>
      <c r="I28" s="72" t="s">
        <v>81</v>
      </c>
      <c r="J28" s="205" t="s">
        <v>121</v>
      </c>
      <c r="K28" s="9">
        <v>2</v>
      </c>
      <c r="L28" s="11"/>
      <c r="M28" s="11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1:33" ht="14.1" customHeight="1" x14ac:dyDescent="0.2">
      <c r="A29" s="133"/>
      <c r="B29" s="12"/>
      <c r="C29" s="10"/>
      <c r="D29" s="9"/>
      <c r="E29" s="11"/>
      <c r="F29" s="24"/>
      <c r="H29" s="72" t="s">
        <v>82</v>
      </c>
      <c r="I29" s="72" t="s">
        <v>83</v>
      </c>
      <c r="J29" s="205" t="s">
        <v>121</v>
      </c>
      <c r="K29" s="9">
        <v>1</v>
      </c>
      <c r="L29" s="11"/>
      <c r="M29" s="11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spans="1:33" ht="14.1" customHeight="1" x14ac:dyDescent="0.2">
      <c r="B30" s="26"/>
      <c r="C30" s="199"/>
      <c r="D30" s="18">
        <v>15</v>
      </c>
      <c r="F30" s="27"/>
      <c r="J30" s="15"/>
      <c r="K30" s="18">
        <v>15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33" ht="14.1" customHeight="1" x14ac:dyDescent="0.2">
      <c r="B31" s="28"/>
      <c r="C31" s="15"/>
      <c r="J31" s="15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</row>
    <row r="32" spans="1:33" ht="14.1" customHeight="1" x14ac:dyDescent="0.2">
      <c r="A32" s="6" t="s">
        <v>183</v>
      </c>
      <c r="B32" s="7"/>
      <c r="C32" s="200"/>
      <c r="D32" s="19"/>
      <c r="E32" s="19"/>
      <c r="F32" s="19"/>
      <c r="H32" s="6" t="s">
        <v>184</v>
      </c>
      <c r="I32" s="7"/>
      <c r="J32" s="200"/>
      <c r="K32" s="19"/>
      <c r="L32" s="19"/>
      <c r="M32" s="19"/>
      <c r="Q32" s="63"/>
      <c r="R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ht="14.1" customHeight="1" x14ac:dyDescent="0.2">
      <c r="A33" s="186" t="s">
        <v>207</v>
      </c>
      <c r="B33" s="186" t="s">
        <v>208</v>
      </c>
      <c r="C33" s="213" t="s">
        <v>222</v>
      </c>
      <c r="D33" s="208">
        <v>3</v>
      </c>
      <c r="E33" s="209"/>
      <c r="F33" s="209"/>
      <c r="H33" s="72" t="s">
        <v>88</v>
      </c>
      <c r="I33" s="72" t="s">
        <v>89</v>
      </c>
      <c r="J33" s="10" t="s">
        <v>189</v>
      </c>
      <c r="K33" s="9">
        <v>2</v>
      </c>
      <c r="L33" s="11"/>
      <c r="M33" s="11"/>
      <c r="N33" s="22"/>
      <c r="Q33" s="63"/>
      <c r="R33" s="63"/>
      <c r="Y33" s="63"/>
      <c r="Z33" s="63"/>
      <c r="AA33" s="63"/>
      <c r="AB33" s="63"/>
      <c r="AC33" s="63"/>
      <c r="AD33" s="63"/>
      <c r="AE33" s="63"/>
      <c r="AF33" s="63"/>
      <c r="AG33" s="63"/>
    </row>
    <row r="34" spans="1:33" ht="10.5" customHeight="1" x14ac:dyDescent="0.2">
      <c r="A34" s="187" t="s">
        <v>209</v>
      </c>
      <c r="B34" s="187" t="s">
        <v>210</v>
      </c>
      <c r="C34" s="214" t="s">
        <v>148</v>
      </c>
      <c r="D34" s="210"/>
      <c r="E34" s="211"/>
      <c r="F34" s="212"/>
      <c r="H34" s="72" t="s">
        <v>90</v>
      </c>
      <c r="I34" s="72" t="s">
        <v>91</v>
      </c>
      <c r="J34" s="10" t="s">
        <v>189</v>
      </c>
      <c r="K34" s="9">
        <v>2</v>
      </c>
      <c r="L34" s="11"/>
      <c r="M34" s="11"/>
      <c r="Q34" s="63"/>
      <c r="R34" s="63"/>
      <c r="S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ht="14.1" customHeight="1" x14ac:dyDescent="0.2">
      <c r="A35" s="78" t="s">
        <v>188</v>
      </c>
      <c r="B35" s="78"/>
      <c r="C35" s="10" t="s">
        <v>227</v>
      </c>
      <c r="D35" s="13"/>
      <c r="E35" s="9"/>
      <c r="F35" s="9"/>
      <c r="H35" s="72" t="s">
        <v>92</v>
      </c>
      <c r="I35" s="72" t="s">
        <v>93</v>
      </c>
      <c r="J35" s="10" t="s">
        <v>189</v>
      </c>
      <c r="K35" s="9">
        <v>2</v>
      </c>
      <c r="L35" s="11"/>
      <c r="M35" s="11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</row>
    <row r="36" spans="1:33" ht="14.1" customHeight="1" x14ac:dyDescent="0.2">
      <c r="A36" s="72" t="s">
        <v>84</v>
      </c>
      <c r="B36" s="72" t="s">
        <v>85</v>
      </c>
      <c r="C36" s="92" t="s">
        <v>190</v>
      </c>
      <c r="D36" s="13">
        <v>3</v>
      </c>
      <c r="E36" s="9"/>
      <c r="F36" s="9"/>
      <c r="H36" s="72" t="s">
        <v>94</v>
      </c>
      <c r="I36" s="72" t="s">
        <v>95</v>
      </c>
      <c r="J36" s="10" t="s">
        <v>189</v>
      </c>
      <c r="K36" s="9">
        <v>8</v>
      </c>
      <c r="L36" s="11"/>
      <c r="M36" s="11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1:33" ht="14.1" customHeight="1" x14ac:dyDescent="0.2">
      <c r="A37" s="72" t="s">
        <v>74</v>
      </c>
      <c r="B37" s="72" t="s">
        <v>75</v>
      </c>
      <c r="C37" s="92" t="s">
        <v>190</v>
      </c>
      <c r="D37" s="9">
        <v>2</v>
      </c>
      <c r="E37" s="9"/>
      <c r="F37" s="9"/>
      <c r="H37" s="12"/>
      <c r="I37" s="12"/>
      <c r="J37" s="21"/>
      <c r="K37" s="9"/>
      <c r="L37" s="11"/>
      <c r="M37" s="24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</row>
    <row r="38" spans="1:33" ht="14.1" customHeight="1" x14ac:dyDescent="0.2">
      <c r="A38" s="72" t="s">
        <v>86</v>
      </c>
      <c r="B38" s="72" t="s">
        <v>87</v>
      </c>
      <c r="C38" s="92" t="s">
        <v>190</v>
      </c>
      <c r="D38" s="29">
        <v>2</v>
      </c>
      <c r="E38" s="9"/>
      <c r="F38" s="9"/>
      <c r="H38" s="12"/>
      <c r="I38" s="12"/>
      <c r="J38" s="21"/>
      <c r="K38" s="9"/>
      <c r="L38" s="11"/>
      <c r="M38" s="24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</row>
    <row r="39" spans="1:33" ht="14.1" customHeight="1" x14ac:dyDescent="0.2">
      <c r="A39" s="12" t="s">
        <v>201</v>
      </c>
      <c r="B39" s="12"/>
      <c r="C39" s="10" t="s">
        <v>221</v>
      </c>
      <c r="D39" s="9"/>
      <c r="E39" s="11"/>
      <c r="F39" s="24"/>
      <c r="G39" s="3"/>
      <c r="H39" s="12"/>
      <c r="I39" s="12"/>
      <c r="J39" s="21"/>
      <c r="K39" s="9"/>
      <c r="L39" s="11"/>
      <c r="M39" s="24"/>
      <c r="N39" s="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</row>
    <row r="40" spans="1:33" ht="14.1" customHeight="1" x14ac:dyDescent="0.2">
      <c r="D40" s="18">
        <v>15</v>
      </c>
      <c r="F40" s="27"/>
      <c r="G40" s="22"/>
      <c r="J40" s="14"/>
      <c r="K40" s="18">
        <f>SUM(K33:K39)</f>
        <v>14</v>
      </c>
      <c r="L40" s="16"/>
      <c r="M40" s="23"/>
      <c r="N40" s="1" t="s">
        <v>203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ht="14.1" customHeight="1" x14ac:dyDescent="0.25">
      <c r="A41" s="30" t="s">
        <v>18</v>
      </c>
      <c r="B41" s="35" t="s">
        <v>21</v>
      </c>
      <c r="C41" s="194" t="s">
        <v>169</v>
      </c>
      <c r="D41" s="31"/>
      <c r="E41" s="31"/>
      <c r="J41" s="32" t="s">
        <v>3</v>
      </c>
      <c r="K41" s="165">
        <v>120</v>
      </c>
    </row>
    <row r="42" spans="1:33" ht="14.1" customHeight="1" x14ac:dyDescent="0.25">
      <c r="A42" s="33" t="s">
        <v>19</v>
      </c>
      <c r="B42" s="34" t="s">
        <v>20</v>
      </c>
      <c r="C42" s="160" t="s">
        <v>204</v>
      </c>
      <c r="D42" s="193"/>
      <c r="E42" s="193"/>
      <c r="F42" s="193"/>
      <c r="G42" s="193"/>
      <c r="H42" s="192" t="s">
        <v>2</v>
      </c>
      <c r="I42" s="193"/>
      <c r="J42" s="193"/>
      <c r="K42" s="193"/>
      <c r="L42" s="193"/>
      <c r="M42" s="193"/>
    </row>
    <row r="43" spans="1:33" ht="10.5" customHeight="1" x14ac:dyDescent="0.25">
      <c r="A43" s="193"/>
      <c r="B43" s="193"/>
      <c r="C43" s="193"/>
      <c r="D43" s="193"/>
      <c r="E43" s="193"/>
      <c r="F43" s="193"/>
      <c r="G43" s="193"/>
      <c r="H43" s="192"/>
      <c r="I43" s="193"/>
      <c r="J43" s="193"/>
      <c r="K43" s="193"/>
      <c r="L43" s="193"/>
      <c r="M43" s="193"/>
    </row>
    <row r="44" spans="1:33" s="36" customFormat="1" ht="18" customHeight="1" x14ac:dyDescent="0.3">
      <c r="A44" s="166" t="str">
        <f>A1</f>
        <v>Bachelor of Science in Speech Communication - Speech Education Specialization (Fall 2013)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33" s="39" customFormat="1" ht="14.1" customHeight="1" x14ac:dyDescent="0.2">
      <c r="A45" s="40" t="s">
        <v>30</v>
      </c>
      <c r="B45" s="40"/>
      <c r="C45" s="40"/>
      <c r="D45" s="41"/>
      <c r="E45" s="41"/>
      <c r="F45" s="42"/>
      <c r="G45" s="104"/>
      <c r="H45" s="102" t="s">
        <v>191</v>
      </c>
      <c r="I45" s="102"/>
      <c r="J45" s="3"/>
      <c r="K45" s="1"/>
      <c r="L45" s="1"/>
      <c r="M45" s="1"/>
      <c r="N45" s="1"/>
      <c r="O45" s="38"/>
      <c r="S45" s="67"/>
      <c r="T45" s="56"/>
    </row>
    <row r="46" spans="1:33" s="39" customFormat="1" ht="14.1" customHeight="1" x14ac:dyDescent="0.2">
      <c r="A46" s="43" t="s">
        <v>4</v>
      </c>
      <c r="B46" s="43" t="s">
        <v>31</v>
      </c>
      <c r="C46" s="181" t="s">
        <v>215</v>
      </c>
      <c r="D46" s="182">
        <f>SUM(D47:D48)</f>
        <v>6</v>
      </c>
      <c r="E46" s="183" t="s">
        <v>16</v>
      </c>
      <c r="F46" s="181" t="s">
        <v>43</v>
      </c>
      <c r="G46" s="98"/>
      <c r="H46" s="101" t="s">
        <v>216</v>
      </c>
      <c r="I46" s="89"/>
      <c r="J46" s="181"/>
      <c r="K46" s="85">
        <f>SUM(K47+K50)</f>
        <v>14</v>
      </c>
      <c r="L46" s="97" t="s">
        <v>16</v>
      </c>
      <c r="M46" s="97" t="s">
        <v>43</v>
      </c>
      <c r="N46" s="1"/>
      <c r="O46" s="38"/>
      <c r="P46" s="100"/>
      <c r="S46" s="68"/>
      <c r="T46" s="56"/>
    </row>
    <row r="47" spans="1:33" s="39" customFormat="1" ht="14.1" customHeight="1" x14ac:dyDescent="0.2">
      <c r="A47" s="48" t="str">
        <f>H6</f>
        <v>ENGL 101</v>
      </c>
      <c r="B47" s="48" t="str">
        <f>I6</f>
        <v>Composition I (SGR 1)</v>
      </c>
      <c r="C47" s="51"/>
      <c r="D47" s="54">
        <f>K6</f>
        <v>3</v>
      </c>
      <c r="E47" s="54"/>
      <c r="F47" s="54"/>
      <c r="G47" s="98"/>
      <c r="H47" s="86" t="s">
        <v>192</v>
      </c>
      <c r="I47" s="89"/>
      <c r="J47" s="89"/>
      <c r="K47" s="87">
        <f>SUM(K48:K49)</f>
        <v>6</v>
      </c>
      <c r="L47" s="98" t="s">
        <v>16</v>
      </c>
      <c r="M47" s="98" t="s">
        <v>43</v>
      </c>
      <c r="N47" s="1"/>
      <c r="O47" s="38"/>
      <c r="S47" s="67"/>
      <c r="T47" s="56"/>
    </row>
    <row r="48" spans="1:33" s="39" customFormat="1" ht="14.1" customHeight="1" x14ac:dyDescent="0.2">
      <c r="A48" s="48" t="str">
        <f>A15</f>
        <v>ENGL 201</v>
      </c>
      <c r="B48" s="48" t="str">
        <f>B15</f>
        <v>Composition II (SGR 2)</v>
      </c>
      <c r="C48" s="174" t="str">
        <f>C15</f>
        <v>ENGL 101</v>
      </c>
      <c r="D48" s="54">
        <f>D15</f>
        <v>3</v>
      </c>
      <c r="E48" s="54"/>
      <c r="F48" s="54"/>
      <c r="G48" s="98"/>
      <c r="H48" s="123"/>
      <c r="I48" s="123"/>
      <c r="J48" s="92"/>
      <c r="K48" s="128">
        <v>3</v>
      </c>
      <c r="L48" s="91"/>
      <c r="M48" s="91"/>
      <c r="N48" s="1"/>
      <c r="O48" s="176"/>
      <c r="S48" s="67"/>
      <c r="T48" s="56"/>
    </row>
    <row r="49" spans="1:23" s="39" customFormat="1" ht="14.1" customHeight="1" x14ac:dyDescent="0.2">
      <c r="A49" s="100"/>
      <c r="B49" s="100"/>
      <c r="D49" s="180"/>
      <c r="F49" s="98"/>
      <c r="G49" s="98"/>
      <c r="H49" s="123"/>
      <c r="I49" s="123"/>
      <c r="J49" s="122"/>
      <c r="K49" s="125">
        <v>3</v>
      </c>
      <c r="L49" s="124"/>
      <c r="M49" s="124"/>
      <c r="N49" s="1"/>
      <c r="O49" s="38"/>
      <c r="S49" s="67"/>
      <c r="T49" s="56"/>
    </row>
    <row r="50" spans="1:23" s="39" customFormat="1" ht="12" customHeight="1" x14ac:dyDescent="0.2">
      <c r="A50" s="105" t="s">
        <v>7</v>
      </c>
      <c r="B50" s="105" t="s">
        <v>32</v>
      </c>
      <c r="C50" s="96"/>
      <c r="D50" s="106">
        <f>D51</f>
        <v>3</v>
      </c>
      <c r="E50" s="107"/>
      <c r="F50" s="98"/>
      <c r="G50" s="98"/>
      <c r="H50" s="86" t="s">
        <v>193</v>
      </c>
      <c r="I50" s="89"/>
      <c r="J50" s="89"/>
      <c r="K50" s="87">
        <f>SUM(K51:K52)</f>
        <v>8</v>
      </c>
      <c r="L50" s="98"/>
      <c r="M50" s="98"/>
      <c r="N50" s="1"/>
      <c r="O50" s="38"/>
      <c r="S50" s="67"/>
      <c r="T50" s="56"/>
    </row>
    <row r="51" spans="1:23" s="39" customFormat="1" ht="14.1" customHeight="1" x14ac:dyDescent="0.2">
      <c r="A51" s="135" t="s">
        <v>47</v>
      </c>
      <c r="B51" s="135" t="s">
        <v>48</v>
      </c>
      <c r="C51" s="136"/>
      <c r="D51" s="137">
        <v>3</v>
      </c>
      <c r="E51" s="137"/>
      <c r="F51" s="137"/>
      <c r="G51" s="110"/>
      <c r="H51" s="123"/>
      <c r="I51" s="123"/>
      <c r="J51" s="92"/>
      <c r="K51" s="128">
        <v>4</v>
      </c>
      <c r="L51" s="91"/>
      <c r="M51" s="91"/>
      <c r="N51" s="1"/>
      <c r="O51" s="38"/>
      <c r="S51" s="67"/>
      <c r="T51" s="56"/>
    </row>
    <row r="52" spans="1:23" s="39" customFormat="1" ht="14.1" customHeight="1" x14ac:dyDescent="0.2">
      <c r="A52" s="100"/>
      <c r="B52" s="100"/>
      <c r="C52" s="99"/>
      <c r="D52" s="98"/>
      <c r="E52" s="98"/>
      <c r="F52" s="98"/>
      <c r="G52" s="98"/>
      <c r="H52" s="123"/>
      <c r="I52" s="123"/>
      <c r="J52" s="122"/>
      <c r="K52" s="125">
        <v>4</v>
      </c>
      <c r="L52" s="124"/>
      <c r="M52" s="124"/>
      <c r="N52" s="1"/>
      <c r="O52" s="38"/>
      <c r="S52" s="67"/>
      <c r="T52" s="56"/>
    </row>
    <row r="53" spans="1:23" s="39" customFormat="1" ht="12" customHeight="1" x14ac:dyDescent="0.2">
      <c r="A53" s="43" t="s">
        <v>8</v>
      </c>
      <c r="B53" s="43" t="s">
        <v>33</v>
      </c>
      <c r="C53" s="43"/>
      <c r="D53" s="44">
        <f>SUM(D54:D55)</f>
        <v>6</v>
      </c>
      <c r="E53" s="45"/>
      <c r="F53" s="37"/>
      <c r="G53" s="98"/>
      <c r="H53" s="3"/>
      <c r="I53" s="3"/>
      <c r="J53" s="3"/>
      <c r="K53" s="3"/>
      <c r="L53" s="3"/>
      <c r="M53" s="3"/>
      <c r="N53" s="1"/>
      <c r="O53" s="38"/>
      <c r="S53" s="67"/>
      <c r="T53" s="56"/>
    </row>
    <row r="54" spans="1:23" s="39" customFormat="1" ht="14.1" customHeight="1" x14ac:dyDescent="0.2">
      <c r="A54" s="113" t="str">
        <f>H8</f>
        <v>SGR #3</v>
      </c>
      <c r="B54" s="113" t="str">
        <f>I8</f>
        <v>PSYC 101 or SOC 100 (SGR 3)</v>
      </c>
      <c r="C54" s="114"/>
      <c r="D54" s="119">
        <f>K8</f>
        <v>3</v>
      </c>
      <c r="E54" s="119"/>
      <c r="F54" s="119"/>
      <c r="G54" s="98"/>
      <c r="H54" s="101" t="s">
        <v>194</v>
      </c>
      <c r="I54" s="89"/>
      <c r="J54" s="95"/>
      <c r="K54" s="129" t="s">
        <v>195</v>
      </c>
      <c r="L54" s="88"/>
      <c r="M54" s="88"/>
      <c r="N54" s="1"/>
      <c r="O54" s="67"/>
      <c r="P54" s="67"/>
      <c r="Q54" s="67"/>
      <c r="R54" s="67"/>
      <c r="S54" s="67"/>
      <c r="T54" s="56"/>
    </row>
    <row r="55" spans="1:23" s="39" customFormat="1" ht="14.1" customHeight="1" x14ac:dyDescent="0.2">
      <c r="A55" s="140" t="s">
        <v>44</v>
      </c>
      <c r="B55" s="157" t="s">
        <v>45</v>
      </c>
      <c r="C55" s="156"/>
      <c r="D55" s="158">
        <v>3</v>
      </c>
      <c r="E55" s="158"/>
      <c r="F55" s="158"/>
      <c r="G55" s="98"/>
      <c r="H55" s="121" t="s">
        <v>23</v>
      </c>
      <c r="I55" s="121" t="s">
        <v>24</v>
      </c>
      <c r="J55" s="151"/>
      <c r="K55" s="124">
        <v>3</v>
      </c>
      <c r="L55" s="124"/>
      <c r="M55" s="124"/>
      <c r="N55" s="1"/>
      <c r="O55" s="67"/>
      <c r="P55" s="67"/>
      <c r="Q55" s="67"/>
      <c r="R55" s="67"/>
      <c r="S55" s="67"/>
      <c r="T55" s="56"/>
    </row>
    <row r="56" spans="1:23" s="39" customFormat="1" ht="14.1" customHeight="1" x14ac:dyDescent="0.2">
      <c r="A56" s="3"/>
      <c r="B56" s="3"/>
      <c r="C56" s="99"/>
      <c r="D56" s="98"/>
      <c r="E56" s="98"/>
      <c r="F56" s="98"/>
      <c r="G56" s="98"/>
      <c r="H56" s="121" t="s">
        <v>23</v>
      </c>
      <c r="I56" s="121" t="s">
        <v>24</v>
      </c>
      <c r="J56" s="151"/>
      <c r="K56" s="124">
        <v>3</v>
      </c>
      <c r="L56" s="124"/>
      <c r="M56" s="124"/>
      <c r="N56" s="1"/>
      <c r="O56" s="67"/>
      <c r="P56" s="67"/>
      <c r="Q56" s="67"/>
      <c r="R56" s="67"/>
      <c r="S56" s="67"/>
      <c r="T56" s="56"/>
    </row>
    <row r="57" spans="1:23" s="39" customFormat="1" ht="14.1" customHeight="1" x14ac:dyDescent="0.2">
      <c r="A57" s="105" t="s">
        <v>9</v>
      </c>
      <c r="B57" s="105" t="s">
        <v>34</v>
      </c>
      <c r="C57" s="105"/>
      <c r="D57" s="129" t="s">
        <v>197</v>
      </c>
      <c r="E57" s="107"/>
      <c r="F57" s="98"/>
      <c r="G57" s="98"/>
      <c r="H57" s="147" t="s">
        <v>67</v>
      </c>
      <c r="I57" s="147" t="s">
        <v>68</v>
      </c>
      <c r="J57" s="148"/>
      <c r="K57" s="150">
        <v>3</v>
      </c>
      <c r="L57" s="150"/>
      <c r="M57" s="150"/>
      <c r="N57" s="1"/>
      <c r="O57" s="67"/>
      <c r="P57" s="67"/>
      <c r="Q57" s="67"/>
      <c r="R57" s="67"/>
      <c r="S57" s="67"/>
      <c r="T57" s="56"/>
    </row>
    <row r="58" spans="1:23" s="39" customFormat="1" ht="14.1" customHeight="1" x14ac:dyDescent="0.2">
      <c r="A58" s="113" t="str">
        <f>A17</f>
        <v>SGR #4</v>
      </c>
      <c r="B58" s="113" t="str">
        <f>B17</f>
        <v>Humanities/Arts Diversity (SGR 4)</v>
      </c>
      <c r="C58" s="114" t="str">
        <f>C17</f>
        <v>Not CST dept courses</v>
      </c>
      <c r="D58" s="119">
        <f>D17</f>
        <v>3</v>
      </c>
      <c r="E58" s="119"/>
      <c r="F58" s="119"/>
      <c r="G58" s="98"/>
      <c r="H58" s="98"/>
      <c r="I58" s="98"/>
      <c r="J58" s="98"/>
      <c r="K58" s="100"/>
      <c r="L58" s="98"/>
      <c r="M58" s="98"/>
      <c r="N58" s="1"/>
      <c r="O58" s="67"/>
      <c r="P58" s="67"/>
      <c r="Q58" s="67"/>
      <c r="R58" s="67"/>
      <c r="S58" s="67"/>
      <c r="T58" s="56"/>
    </row>
    <row r="59" spans="1:23" s="39" customFormat="1" ht="14.1" customHeight="1" x14ac:dyDescent="0.2">
      <c r="A59" s="113" t="s">
        <v>23</v>
      </c>
      <c r="B59" s="113" t="s">
        <v>24</v>
      </c>
      <c r="C59" s="156" t="s">
        <v>186</v>
      </c>
      <c r="D59" s="119">
        <v>3</v>
      </c>
      <c r="E59" s="119"/>
      <c r="F59" s="119"/>
      <c r="G59" s="98"/>
      <c r="H59" s="101" t="s">
        <v>196</v>
      </c>
      <c r="I59" s="89"/>
      <c r="J59" s="95"/>
      <c r="K59" s="97">
        <f>SUM(K60:K63)</f>
        <v>12</v>
      </c>
      <c r="L59" s="88"/>
      <c r="M59" s="88"/>
      <c r="N59" s="1"/>
      <c r="O59" s="67"/>
      <c r="P59" s="67"/>
      <c r="Q59" s="67"/>
      <c r="R59" s="67"/>
      <c r="S59" s="67"/>
      <c r="T59" s="56"/>
    </row>
    <row r="60" spans="1:23" s="39" customFormat="1" ht="14.1" customHeight="1" x14ac:dyDescent="0.2">
      <c r="A60" s="3"/>
      <c r="B60" s="3"/>
      <c r="C60" s="3"/>
      <c r="D60" s="1"/>
      <c r="E60" s="1"/>
      <c r="F60" s="1"/>
      <c r="G60" s="98"/>
      <c r="H60" s="121" t="s">
        <v>44</v>
      </c>
      <c r="I60" s="121" t="s">
        <v>45</v>
      </c>
      <c r="J60" s="123"/>
      <c r="K60" s="124">
        <v>3</v>
      </c>
      <c r="L60" s="124"/>
      <c r="M60" s="124"/>
      <c r="N60" s="1"/>
      <c r="O60" s="67"/>
      <c r="P60" s="67"/>
      <c r="Q60" s="67"/>
      <c r="R60" s="67"/>
      <c r="S60" s="67"/>
      <c r="T60" s="56"/>
    </row>
    <row r="61" spans="1:23" s="39" customFormat="1" ht="14.1" customHeight="1" x14ac:dyDescent="0.2">
      <c r="A61" s="105" t="s">
        <v>10</v>
      </c>
      <c r="B61" s="105" t="s">
        <v>35</v>
      </c>
      <c r="C61" s="116"/>
      <c r="D61" s="106">
        <f>D62</f>
        <v>3</v>
      </c>
      <c r="E61" s="107"/>
      <c r="F61" s="98"/>
      <c r="G61" s="98"/>
      <c r="H61" s="121" t="s">
        <v>44</v>
      </c>
      <c r="I61" s="121" t="s">
        <v>45</v>
      </c>
      <c r="J61" s="123"/>
      <c r="K61" s="124">
        <v>3</v>
      </c>
      <c r="L61" s="124"/>
      <c r="M61" s="124"/>
      <c r="N61" s="1"/>
      <c r="O61" s="67"/>
      <c r="P61" s="67"/>
      <c r="Q61" s="67"/>
      <c r="R61" s="67"/>
      <c r="S61" s="67"/>
      <c r="T61" s="56"/>
      <c r="U61" s="100"/>
      <c r="V61" s="100"/>
      <c r="W61" s="100"/>
    </row>
    <row r="62" spans="1:23" s="39" customFormat="1" ht="14.1" customHeight="1" x14ac:dyDescent="0.2">
      <c r="A62" s="48" t="str">
        <f>A9</f>
        <v>SGR #5</v>
      </c>
      <c r="B62" s="48" t="str">
        <f>B9</f>
        <v>Mathematics (SGR 5)</v>
      </c>
      <c r="C62" s="51" t="str">
        <f>C9</f>
        <v>Math 102 or higher; placement</v>
      </c>
      <c r="D62" s="137">
        <v>3</v>
      </c>
      <c r="E62" s="54"/>
      <c r="F62" s="54"/>
      <c r="G62" s="98"/>
      <c r="H62" s="147" t="s">
        <v>200</v>
      </c>
      <c r="I62" s="148"/>
      <c r="J62" s="149"/>
      <c r="K62" s="150">
        <v>3</v>
      </c>
      <c r="L62" s="150"/>
      <c r="M62" s="150"/>
      <c r="N62" s="1"/>
      <c r="O62" s="38"/>
      <c r="P62" s="100"/>
      <c r="Q62" s="100"/>
      <c r="R62" s="100"/>
      <c r="S62" s="67"/>
      <c r="T62" s="56"/>
      <c r="U62" s="100"/>
      <c r="V62" s="100"/>
      <c r="W62" s="100"/>
    </row>
    <row r="63" spans="1:23" s="39" customFormat="1" ht="14.1" customHeight="1" x14ac:dyDescent="0.2">
      <c r="A63" s="100"/>
      <c r="B63" s="100"/>
      <c r="C63" s="115"/>
      <c r="D63" s="98"/>
      <c r="E63" s="98"/>
      <c r="F63" s="98"/>
      <c r="G63" s="98"/>
      <c r="H63" s="90" t="s">
        <v>176</v>
      </c>
      <c r="I63" s="90" t="s">
        <v>178</v>
      </c>
      <c r="J63" s="92"/>
      <c r="K63" s="94">
        <v>3</v>
      </c>
      <c r="L63" s="91"/>
      <c r="M63" s="91"/>
      <c r="N63" s="1"/>
      <c r="O63" s="38"/>
      <c r="P63" s="100"/>
      <c r="Q63" s="100"/>
      <c r="R63" s="100"/>
      <c r="S63" s="67"/>
      <c r="T63" s="56"/>
      <c r="U63" s="100"/>
      <c r="V63" s="100"/>
      <c r="W63" s="100"/>
    </row>
    <row r="64" spans="1:23" s="39" customFormat="1" ht="12" customHeight="1" x14ac:dyDescent="0.2">
      <c r="A64" s="105" t="s">
        <v>11</v>
      </c>
      <c r="B64" s="105" t="s">
        <v>36</v>
      </c>
      <c r="C64" s="116"/>
      <c r="D64" s="130" t="s">
        <v>197</v>
      </c>
      <c r="E64" s="107"/>
      <c r="F64" s="98"/>
      <c r="G64" s="98"/>
      <c r="N64" s="1"/>
      <c r="O64" s="38"/>
      <c r="P64" s="100"/>
      <c r="Q64" s="100"/>
      <c r="R64" s="100"/>
      <c r="S64" s="67"/>
      <c r="T64" s="56"/>
      <c r="U64" s="100"/>
      <c r="V64" s="100"/>
      <c r="W64" s="100"/>
    </row>
    <row r="65" spans="1:24" s="39" customFormat="1" ht="14.1" customHeight="1" x14ac:dyDescent="0.2">
      <c r="A65" s="75" t="s">
        <v>56</v>
      </c>
      <c r="B65" s="75" t="s">
        <v>170</v>
      </c>
      <c r="C65" s="138"/>
      <c r="D65" s="139" t="s">
        <v>136</v>
      </c>
      <c r="E65" s="137"/>
      <c r="F65" s="137"/>
      <c r="G65" s="98"/>
      <c r="H65" s="101" t="s">
        <v>198</v>
      </c>
      <c r="I65" s="175"/>
      <c r="J65" s="181" t="s">
        <v>215</v>
      </c>
      <c r="K65" s="184">
        <v>36</v>
      </c>
      <c r="L65" s="181" t="s">
        <v>16</v>
      </c>
      <c r="M65" s="181" t="s">
        <v>43</v>
      </c>
      <c r="O65" s="38"/>
      <c r="P65" s="100"/>
      <c r="Q65" s="100"/>
      <c r="R65" s="100"/>
      <c r="S65" s="67"/>
      <c r="T65" s="56"/>
      <c r="U65" s="100"/>
      <c r="V65" s="100"/>
      <c r="W65" s="100"/>
    </row>
    <row r="66" spans="1:24" s="39" customFormat="1" ht="14.1" customHeight="1" x14ac:dyDescent="0.2">
      <c r="A66" s="75" t="s">
        <v>56</v>
      </c>
      <c r="B66" s="75" t="s">
        <v>170</v>
      </c>
      <c r="C66" s="138"/>
      <c r="D66" s="139" t="s">
        <v>136</v>
      </c>
      <c r="E66" s="137"/>
      <c r="F66" s="137"/>
      <c r="G66" s="98"/>
      <c r="H66" s="78" t="s">
        <v>49</v>
      </c>
      <c r="I66" s="78" t="s">
        <v>50</v>
      </c>
      <c r="J66" s="74" t="s">
        <v>228</v>
      </c>
      <c r="K66" s="152">
        <v>3</v>
      </c>
      <c r="L66" s="152"/>
      <c r="M66" s="152"/>
      <c r="O66" s="38"/>
      <c r="P66" s="100"/>
      <c r="Q66" s="100"/>
      <c r="R66" s="100"/>
      <c r="S66" s="67"/>
      <c r="U66" s="100"/>
      <c r="V66" s="100"/>
      <c r="W66" s="100"/>
    </row>
    <row r="67" spans="1:24" s="39" customFormat="1" ht="14.1" customHeight="1" x14ac:dyDescent="0.2">
      <c r="A67" s="100"/>
      <c r="B67" s="100"/>
      <c r="C67" s="115"/>
      <c r="D67" s="98"/>
      <c r="E67" s="98"/>
      <c r="F67" s="98"/>
      <c r="G67" s="98"/>
      <c r="H67" s="78" t="s">
        <v>51</v>
      </c>
      <c r="I67" s="81" t="s">
        <v>52</v>
      </c>
      <c r="J67" s="74" t="s">
        <v>228</v>
      </c>
      <c r="K67" s="152">
        <v>3</v>
      </c>
      <c r="L67" s="152"/>
      <c r="M67" s="152"/>
      <c r="O67" s="38"/>
      <c r="P67" s="100"/>
      <c r="Q67" s="100"/>
      <c r="R67" s="100"/>
      <c r="S67" s="100"/>
      <c r="T67" s="100"/>
      <c r="U67" s="100"/>
      <c r="V67" s="100"/>
      <c r="W67" s="100"/>
      <c r="X67" s="1"/>
    </row>
    <row r="68" spans="1:24" s="39" customFormat="1" ht="14.1" customHeight="1" x14ac:dyDescent="0.2">
      <c r="A68" s="101" t="s">
        <v>37</v>
      </c>
      <c r="B68" s="102"/>
      <c r="C68" s="101"/>
      <c r="D68" s="103"/>
      <c r="E68" s="103"/>
      <c r="F68" s="104"/>
      <c r="G68" s="98"/>
      <c r="H68" s="74" t="s">
        <v>53</v>
      </c>
      <c r="I68" s="81" t="s">
        <v>54</v>
      </c>
      <c r="J68" s="74" t="s">
        <v>148</v>
      </c>
      <c r="K68" s="152">
        <v>3</v>
      </c>
      <c r="L68" s="152"/>
      <c r="M68" s="152"/>
      <c r="O68" s="38"/>
      <c r="P68" s="100"/>
      <c r="Q68" s="100"/>
      <c r="R68" s="100"/>
      <c r="S68" s="100"/>
      <c r="T68" s="100"/>
      <c r="U68" s="100"/>
      <c r="V68" s="100"/>
      <c r="W68" s="100"/>
      <c r="X68" s="1"/>
    </row>
    <row r="69" spans="1:24" s="39" customFormat="1" ht="14.1" customHeight="1" x14ac:dyDescent="0.2">
      <c r="A69" s="102" t="s">
        <v>5</v>
      </c>
      <c r="B69" s="102" t="s">
        <v>12</v>
      </c>
      <c r="C69" s="179"/>
      <c r="D69" s="111">
        <f>D70</f>
        <v>2</v>
      </c>
      <c r="E69" s="112"/>
      <c r="F69" s="109"/>
      <c r="G69" s="98"/>
      <c r="H69" s="74" t="s">
        <v>62</v>
      </c>
      <c r="I69" s="74" t="s">
        <v>63</v>
      </c>
      <c r="J69" s="161" t="s">
        <v>205</v>
      </c>
      <c r="K69" s="152">
        <v>1</v>
      </c>
      <c r="L69" s="152"/>
      <c r="M69" s="152"/>
      <c r="O69" s="38"/>
      <c r="P69" s="100"/>
      <c r="Q69" s="100"/>
      <c r="R69" s="100"/>
      <c r="S69" s="100"/>
      <c r="T69" s="100"/>
      <c r="U69" s="100"/>
      <c r="V69" s="100"/>
      <c r="W69" s="100"/>
      <c r="X69" s="1"/>
    </row>
    <row r="70" spans="1:24" s="39" customFormat="1" ht="14.1" customHeight="1" x14ac:dyDescent="0.2">
      <c r="A70" s="83" t="s">
        <v>46</v>
      </c>
      <c r="B70" s="83" t="s">
        <v>22</v>
      </c>
      <c r="C70" s="143"/>
      <c r="D70" s="142">
        <v>2</v>
      </c>
      <c r="E70" s="142"/>
      <c r="F70" s="142"/>
      <c r="G70" s="98"/>
      <c r="H70" s="153" t="s">
        <v>58</v>
      </c>
      <c r="I70" s="153" t="s">
        <v>59</v>
      </c>
      <c r="J70" s="162" t="s">
        <v>206</v>
      </c>
      <c r="K70" s="154">
        <v>3</v>
      </c>
      <c r="L70" s="154"/>
      <c r="M70" s="154"/>
      <c r="O70" s="38"/>
      <c r="P70" s="100"/>
      <c r="Q70" s="100"/>
      <c r="R70" s="100"/>
      <c r="S70" s="100"/>
      <c r="T70" s="100"/>
      <c r="U70" s="100"/>
      <c r="V70" s="100"/>
      <c r="W70" s="100"/>
      <c r="X70" s="1"/>
    </row>
    <row r="71" spans="1:24" s="39" customFormat="1" ht="14.1" customHeight="1" x14ac:dyDescent="0.2">
      <c r="A71" s="108"/>
      <c r="B71" s="108"/>
      <c r="C71" s="118"/>
      <c r="D71" s="109"/>
      <c r="E71" s="109"/>
      <c r="F71" s="109"/>
      <c r="G71" s="98"/>
      <c r="H71" s="78" t="s">
        <v>64</v>
      </c>
      <c r="I71" s="78" t="s">
        <v>65</v>
      </c>
      <c r="J71" s="217" t="s">
        <v>223</v>
      </c>
      <c r="K71" s="152">
        <v>3</v>
      </c>
      <c r="L71" s="155"/>
      <c r="M71" s="155"/>
      <c r="O71" s="38"/>
      <c r="P71" s="100"/>
      <c r="Q71" s="100"/>
      <c r="R71" s="100"/>
      <c r="S71" s="100"/>
      <c r="T71" s="100"/>
      <c r="U71" s="100"/>
      <c r="V71" s="100"/>
      <c r="W71" s="100"/>
      <c r="X71" s="1"/>
    </row>
    <row r="72" spans="1:24" s="39" customFormat="1" ht="14.1" customHeight="1" x14ac:dyDescent="0.2">
      <c r="A72" s="102" t="s">
        <v>6</v>
      </c>
      <c r="B72" s="102" t="s">
        <v>13</v>
      </c>
      <c r="C72" s="117"/>
      <c r="D72" s="111">
        <f>D73</f>
        <v>3</v>
      </c>
      <c r="E72" s="112"/>
      <c r="F72" s="109"/>
      <c r="G72" s="98"/>
      <c r="H72" s="74" t="s">
        <v>76</v>
      </c>
      <c r="I72" s="74" t="s">
        <v>77</v>
      </c>
      <c r="J72" s="217" t="s">
        <v>152</v>
      </c>
      <c r="K72" s="152">
        <v>3</v>
      </c>
      <c r="L72" s="155"/>
      <c r="M72" s="155"/>
      <c r="O72" s="38"/>
      <c r="P72" s="100"/>
      <c r="Q72" s="100"/>
      <c r="R72" s="100"/>
      <c r="S72" s="100"/>
      <c r="T72" s="100"/>
      <c r="U72" s="100"/>
      <c r="V72" s="100"/>
      <c r="W72" s="100"/>
      <c r="X72" s="1"/>
    </row>
    <row r="73" spans="1:24" s="39" customFormat="1" ht="14.1" customHeight="1" x14ac:dyDescent="0.2">
      <c r="A73" s="76" t="s">
        <v>229</v>
      </c>
      <c r="B73" s="76"/>
      <c r="C73" s="141"/>
      <c r="D73" s="142">
        <v>3</v>
      </c>
      <c r="E73" s="142"/>
      <c r="F73" s="142"/>
      <c r="G73" s="98"/>
      <c r="H73" s="74" t="s">
        <v>67</v>
      </c>
      <c r="I73" s="74" t="s">
        <v>68</v>
      </c>
      <c r="J73" s="74" t="s">
        <v>228</v>
      </c>
      <c r="K73" s="152">
        <v>3</v>
      </c>
      <c r="L73" s="152"/>
      <c r="M73" s="152"/>
      <c r="O73" s="38"/>
      <c r="P73" s="100"/>
      <c r="Q73" s="100"/>
      <c r="R73" s="100"/>
      <c r="S73" s="100"/>
      <c r="T73" s="100"/>
      <c r="U73" s="100"/>
      <c r="V73" s="100"/>
      <c r="W73" s="100"/>
      <c r="X73" s="1"/>
    </row>
    <row r="74" spans="1:24" ht="14.1" customHeight="1" x14ac:dyDescent="0.2">
      <c r="A74" s="108"/>
      <c r="B74" s="108"/>
      <c r="C74" s="118"/>
      <c r="D74" s="109"/>
      <c r="E74" s="109"/>
      <c r="F74" s="109"/>
      <c r="G74" s="98"/>
      <c r="H74" s="74" t="s">
        <v>96</v>
      </c>
      <c r="I74" s="74" t="s">
        <v>69</v>
      </c>
      <c r="J74" s="74" t="s">
        <v>228</v>
      </c>
      <c r="K74" s="152">
        <v>3</v>
      </c>
      <c r="L74" s="152"/>
      <c r="M74" s="152"/>
      <c r="N74" s="3"/>
      <c r="P74" s="100"/>
      <c r="Q74" s="100"/>
      <c r="R74" s="100"/>
      <c r="S74" s="100"/>
      <c r="T74" s="100"/>
      <c r="U74" s="100"/>
      <c r="V74" s="100"/>
      <c r="W74" s="100"/>
      <c r="X74" s="1"/>
    </row>
    <row r="75" spans="1:24" ht="14.1" customHeight="1" x14ac:dyDescent="0.2">
      <c r="A75" s="102" t="s">
        <v>14</v>
      </c>
      <c r="B75" s="102"/>
      <c r="C75" s="117"/>
      <c r="D75" s="111">
        <f>D76</f>
        <v>3</v>
      </c>
      <c r="E75" s="112"/>
      <c r="F75" s="109"/>
      <c r="G75" s="98"/>
      <c r="H75" s="186" t="s">
        <v>207</v>
      </c>
      <c r="I75" s="186" t="s">
        <v>208</v>
      </c>
      <c r="J75" s="163" t="s">
        <v>222</v>
      </c>
      <c r="K75" s="188">
        <v>3</v>
      </c>
      <c r="L75" s="189"/>
      <c r="M75" s="189"/>
      <c r="N75" s="3"/>
      <c r="P75" s="100"/>
      <c r="Q75" s="100"/>
      <c r="R75" s="100"/>
      <c r="S75" s="100"/>
      <c r="T75" s="100"/>
      <c r="U75" s="100"/>
      <c r="V75" s="100"/>
      <c r="W75" s="100"/>
      <c r="X75" s="1"/>
    </row>
    <row r="76" spans="1:24" ht="14.1" customHeight="1" x14ac:dyDescent="0.2">
      <c r="A76" s="134" t="s">
        <v>176</v>
      </c>
      <c r="B76" s="134" t="s">
        <v>178</v>
      </c>
      <c r="C76" s="144"/>
      <c r="D76" s="145">
        <v>3</v>
      </c>
      <c r="E76" s="146"/>
      <c r="F76" s="146"/>
      <c r="G76" s="98"/>
      <c r="H76" s="187" t="s">
        <v>209</v>
      </c>
      <c r="I76" s="187" t="s">
        <v>210</v>
      </c>
      <c r="J76" s="218" t="s">
        <v>148</v>
      </c>
      <c r="K76" s="187"/>
      <c r="L76" s="190"/>
      <c r="M76" s="191"/>
      <c r="N76" s="3"/>
      <c r="P76" s="100"/>
      <c r="Q76" s="100"/>
      <c r="R76" s="100"/>
      <c r="S76" s="100"/>
      <c r="T76" s="100"/>
      <c r="U76" s="100"/>
      <c r="V76" s="100"/>
      <c r="W76" s="100"/>
      <c r="X76" s="1"/>
    </row>
    <row r="77" spans="1:24" ht="14.1" customHeight="1" x14ac:dyDescent="0.2">
      <c r="G77" s="98"/>
      <c r="H77" s="159" t="s">
        <v>202</v>
      </c>
      <c r="I77" s="159"/>
      <c r="J77" s="131"/>
      <c r="K77" s="164">
        <v>8</v>
      </c>
      <c r="L77" s="55"/>
      <c r="M77" s="55"/>
      <c r="N77" s="3"/>
      <c r="P77" s="100"/>
      <c r="Q77" s="100"/>
      <c r="R77" s="100"/>
      <c r="S77" s="100"/>
      <c r="T77" s="100"/>
      <c r="U77" s="100"/>
      <c r="V77" s="100"/>
      <c r="W77" s="100"/>
      <c r="X77" s="1"/>
    </row>
    <row r="78" spans="1:24" ht="14.1" customHeight="1" x14ac:dyDescent="0.2">
      <c r="A78" s="102" t="s">
        <v>15</v>
      </c>
      <c r="B78" s="102"/>
      <c r="C78" s="117"/>
      <c r="D78" s="111">
        <f>D79</f>
        <v>3</v>
      </c>
      <c r="E78" s="112"/>
      <c r="F78" s="109"/>
      <c r="G78" s="98"/>
      <c r="H78" s="120"/>
      <c r="I78" s="120"/>
      <c r="J78" s="53"/>
      <c r="K78" s="55"/>
      <c r="L78" s="55"/>
      <c r="M78" s="55"/>
      <c r="N78" s="3"/>
      <c r="P78" s="100"/>
      <c r="Q78" s="100"/>
      <c r="R78" s="100"/>
      <c r="S78" s="100"/>
      <c r="T78" s="100"/>
      <c r="U78" s="100"/>
      <c r="V78" s="100"/>
      <c r="W78" s="100"/>
      <c r="X78" s="1"/>
    </row>
    <row r="79" spans="1:24" ht="14.1" customHeight="1" x14ac:dyDescent="0.2">
      <c r="A79" s="49" t="s">
        <v>58</v>
      </c>
      <c r="B79" s="49" t="s">
        <v>59</v>
      </c>
      <c r="C79" s="52"/>
      <c r="D79" s="50">
        <v>3</v>
      </c>
      <c r="E79" s="50"/>
      <c r="F79" s="50"/>
      <c r="G79" s="88"/>
      <c r="H79" s="120"/>
      <c r="I79" s="120"/>
      <c r="J79" s="53"/>
      <c r="K79" s="55"/>
      <c r="L79" s="55"/>
      <c r="M79" s="55"/>
      <c r="N79" s="3"/>
      <c r="X79" s="1"/>
    </row>
    <row r="80" spans="1:24" ht="11.25" customHeight="1" x14ac:dyDescent="0.2">
      <c r="D80" s="3"/>
      <c r="E80" s="3"/>
      <c r="F80" s="3"/>
      <c r="G80" s="88"/>
      <c r="H80" s="100"/>
      <c r="I80" s="100"/>
      <c r="J80" s="100"/>
      <c r="K80" s="100"/>
      <c r="L80" s="100"/>
      <c r="M80" s="100"/>
      <c r="N80" s="3"/>
      <c r="O80" s="3"/>
      <c r="X80" s="1"/>
    </row>
    <row r="81" spans="1:24" ht="14.1" customHeight="1" x14ac:dyDescent="0.2">
      <c r="A81" s="101" t="s">
        <v>214</v>
      </c>
      <c r="B81" s="112"/>
      <c r="C81" s="97"/>
      <c r="D81" s="180" t="s">
        <v>17</v>
      </c>
      <c r="E81" s="97" t="s">
        <v>16</v>
      </c>
      <c r="F81" s="97" t="s">
        <v>43</v>
      </c>
      <c r="G81" s="88"/>
      <c r="H81" s="177" t="s">
        <v>134</v>
      </c>
      <c r="I81" s="178"/>
      <c r="J81" s="181" t="s">
        <v>215</v>
      </c>
      <c r="K81" s="185" t="s">
        <v>17</v>
      </c>
      <c r="L81" s="181" t="s">
        <v>16</v>
      </c>
      <c r="M81" s="181" t="s">
        <v>43</v>
      </c>
      <c r="N81" s="3"/>
      <c r="O81" s="3"/>
      <c r="X81" s="1"/>
    </row>
    <row r="82" spans="1:24" ht="14.1" customHeight="1" x14ac:dyDescent="0.2">
      <c r="A82" s="90" t="s">
        <v>66</v>
      </c>
      <c r="B82" s="90"/>
      <c r="C82" s="132"/>
      <c r="D82" s="91"/>
      <c r="E82" s="93"/>
      <c r="F82" s="93"/>
      <c r="G82" s="88"/>
      <c r="H82" s="126" t="s">
        <v>92</v>
      </c>
      <c r="I82" s="126" t="s">
        <v>93</v>
      </c>
      <c r="J82" s="126" t="s">
        <v>189</v>
      </c>
      <c r="K82" s="127">
        <v>2</v>
      </c>
      <c r="L82" s="126"/>
      <c r="M82" s="126"/>
      <c r="N82" s="3"/>
      <c r="O82" s="3"/>
      <c r="X82" s="1"/>
    </row>
    <row r="83" spans="1:24" ht="14.1" customHeight="1" x14ac:dyDescent="0.2">
      <c r="A83" s="90" t="s">
        <v>66</v>
      </c>
      <c r="B83" s="90"/>
      <c r="C83" s="132"/>
      <c r="D83" s="91"/>
      <c r="E83" s="93"/>
      <c r="F83" s="93"/>
      <c r="G83" s="88"/>
      <c r="H83" s="126" t="s">
        <v>70</v>
      </c>
      <c r="I83" s="126" t="s">
        <v>71</v>
      </c>
      <c r="J83" s="126" t="s">
        <v>120</v>
      </c>
      <c r="K83" s="127">
        <v>2</v>
      </c>
      <c r="L83" s="126"/>
      <c r="M83" s="126"/>
      <c r="N83" s="3"/>
      <c r="O83" s="3"/>
      <c r="X83" s="1"/>
    </row>
    <row r="84" spans="1:24" ht="14.1" customHeight="1" x14ac:dyDescent="0.2">
      <c r="A84" s="90" t="s">
        <v>66</v>
      </c>
      <c r="B84" s="90"/>
      <c r="C84" s="132"/>
      <c r="D84" s="91"/>
      <c r="E84" s="93"/>
      <c r="F84" s="93"/>
      <c r="G84" s="88"/>
      <c r="H84" s="126" t="s">
        <v>86</v>
      </c>
      <c r="I84" s="126" t="s">
        <v>87</v>
      </c>
      <c r="J84" s="126" t="s">
        <v>190</v>
      </c>
      <c r="K84" s="127">
        <v>2</v>
      </c>
      <c r="L84" s="126"/>
      <c r="M84" s="126"/>
      <c r="N84" s="3"/>
      <c r="X84" s="1"/>
    </row>
    <row r="85" spans="1:24" ht="14.1" customHeight="1" x14ac:dyDescent="0.2">
      <c r="A85" s="90" t="s">
        <v>66</v>
      </c>
      <c r="B85" s="90"/>
      <c r="C85" s="132"/>
      <c r="D85" s="91"/>
      <c r="E85" s="93"/>
      <c r="F85" s="93"/>
      <c r="G85" s="89"/>
      <c r="H85" s="126" t="s">
        <v>84</v>
      </c>
      <c r="I85" s="126" t="s">
        <v>85</v>
      </c>
      <c r="J85" s="126" t="s">
        <v>190</v>
      </c>
      <c r="K85" s="127">
        <v>3</v>
      </c>
      <c r="L85" s="126"/>
      <c r="M85" s="126"/>
      <c r="N85" s="3"/>
      <c r="X85" s="1"/>
    </row>
    <row r="86" spans="1:24" ht="14.1" customHeight="1" x14ac:dyDescent="0.2">
      <c r="G86" s="89"/>
      <c r="H86" s="126" t="s">
        <v>74</v>
      </c>
      <c r="I86" s="126" t="s">
        <v>75</v>
      </c>
      <c r="J86" s="126" t="s">
        <v>190</v>
      </c>
      <c r="K86" s="127">
        <v>2</v>
      </c>
      <c r="L86" s="126"/>
      <c r="M86" s="126"/>
      <c r="N86" s="3"/>
      <c r="X86" s="1"/>
    </row>
    <row r="87" spans="1:24" ht="14.1" customHeight="1" x14ac:dyDescent="0.2">
      <c r="A87" s="30" t="s">
        <v>18</v>
      </c>
      <c r="B87" s="220"/>
      <c r="G87" s="89"/>
      <c r="H87" s="126" t="s">
        <v>72</v>
      </c>
      <c r="I87" s="126" t="s">
        <v>73</v>
      </c>
      <c r="J87" s="126" t="s">
        <v>120</v>
      </c>
      <c r="K87" s="127">
        <v>3</v>
      </c>
      <c r="L87" s="126"/>
      <c r="M87" s="126"/>
      <c r="N87" s="3"/>
      <c r="X87" s="1"/>
    </row>
    <row r="88" spans="1:24" ht="14.1" customHeight="1" x14ac:dyDescent="0.2">
      <c r="A88" s="33" t="s">
        <v>19</v>
      </c>
      <c r="B88" s="219"/>
      <c r="G88" s="88"/>
      <c r="H88" s="126" t="s">
        <v>82</v>
      </c>
      <c r="I88" s="126" t="s">
        <v>83</v>
      </c>
      <c r="J88" s="126" t="s">
        <v>121</v>
      </c>
      <c r="K88" s="127">
        <v>1</v>
      </c>
      <c r="L88" s="126"/>
      <c r="M88" s="126"/>
      <c r="N88" s="3"/>
      <c r="X88" s="1"/>
    </row>
    <row r="89" spans="1:24" ht="14.1" customHeight="1" x14ac:dyDescent="0.2">
      <c r="A89" s="35" t="s">
        <v>21</v>
      </c>
      <c r="B89" s="221"/>
      <c r="H89" s="126" t="s">
        <v>90</v>
      </c>
      <c r="I89" s="126" t="s">
        <v>91</v>
      </c>
      <c r="J89" s="126" t="s">
        <v>189</v>
      </c>
      <c r="K89" s="127">
        <v>2</v>
      </c>
      <c r="L89" s="126"/>
      <c r="M89" s="126"/>
      <c r="N89" s="3"/>
      <c r="X89" s="1"/>
    </row>
    <row r="90" spans="1:24" ht="14.1" customHeight="1" x14ac:dyDescent="0.2">
      <c r="A90" s="34" t="s">
        <v>20</v>
      </c>
      <c r="B90" s="223"/>
      <c r="H90" s="126" t="s">
        <v>78</v>
      </c>
      <c r="I90" s="126" t="s">
        <v>79</v>
      </c>
      <c r="J90" s="126" t="s">
        <v>121</v>
      </c>
      <c r="K90" s="127">
        <v>2</v>
      </c>
      <c r="L90" s="126"/>
      <c r="M90" s="126"/>
      <c r="N90" s="3"/>
      <c r="X90" s="1"/>
    </row>
    <row r="91" spans="1:24" ht="14.1" customHeight="1" x14ac:dyDescent="0.2">
      <c r="A91" s="194" t="s">
        <v>169</v>
      </c>
      <c r="B91" s="194"/>
      <c r="H91" s="126" t="s">
        <v>80</v>
      </c>
      <c r="I91" s="126" t="s">
        <v>81</v>
      </c>
      <c r="J91" s="126" t="s">
        <v>121</v>
      </c>
      <c r="K91" s="127">
        <v>2</v>
      </c>
      <c r="L91" s="126"/>
      <c r="M91" s="126"/>
      <c r="N91" s="3"/>
      <c r="X91" s="1"/>
    </row>
    <row r="92" spans="1:24" ht="14.1" customHeight="1" x14ac:dyDescent="0.2">
      <c r="A92" s="160" t="s">
        <v>204</v>
      </c>
      <c r="B92" s="222"/>
      <c r="H92" s="126" t="s">
        <v>94</v>
      </c>
      <c r="I92" s="126" t="s">
        <v>95</v>
      </c>
      <c r="J92" s="126" t="s">
        <v>189</v>
      </c>
      <c r="K92" s="127">
        <v>8</v>
      </c>
      <c r="L92" s="126"/>
      <c r="M92" s="126"/>
      <c r="N92" s="3"/>
      <c r="X92" s="1"/>
    </row>
    <row r="93" spans="1:24" ht="14.1" customHeight="1" x14ac:dyDescent="0.2">
      <c r="H93" s="126" t="s">
        <v>88</v>
      </c>
      <c r="I93" s="126" t="s">
        <v>89</v>
      </c>
      <c r="J93" s="126" t="s">
        <v>189</v>
      </c>
      <c r="K93" s="127">
        <v>2</v>
      </c>
      <c r="L93" s="126"/>
      <c r="M93" s="126"/>
      <c r="N93" s="3"/>
      <c r="X93" s="1"/>
    </row>
    <row r="94" spans="1:24" ht="7.5" customHeight="1" x14ac:dyDescent="0.2">
      <c r="K94" s="3"/>
      <c r="L94" s="3"/>
      <c r="M94" s="3"/>
      <c r="N94" s="3"/>
      <c r="X94" s="1"/>
    </row>
    <row r="95" spans="1:24" ht="14.1" customHeight="1" x14ac:dyDescent="0.2">
      <c r="J95" s="32" t="s">
        <v>3</v>
      </c>
      <c r="K95" s="165">
        <v>120</v>
      </c>
      <c r="L95" s="3"/>
      <c r="M95" s="3"/>
      <c r="N95" s="3"/>
      <c r="X95" s="1"/>
    </row>
    <row r="96" spans="1:24" ht="14.1" customHeight="1" x14ac:dyDescent="0.2">
      <c r="K96" s="3"/>
      <c r="L96" s="3"/>
      <c r="M96" s="3"/>
      <c r="N96" s="3"/>
      <c r="U96" s="1"/>
      <c r="V96" s="1"/>
      <c r="W96" s="1"/>
      <c r="X96" s="1"/>
    </row>
    <row r="97" spans="4:24" ht="14.1" customHeight="1" x14ac:dyDescent="0.2">
      <c r="K97" s="3"/>
      <c r="L97" s="3"/>
      <c r="M97" s="3"/>
      <c r="U97" s="1"/>
      <c r="V97" s="1"/>
      <c r="W97" s="1"/>
      <c r="X97" s="1"/>
    </row>
    <row r="98" spans="4:24" ht="14.1" customHeight="1" x14ac:dyDescent="0.2">
      <c r="K98" s="3"/>
      <c r="L98" s="3"/>
      <c r="M98" s="3"/>
      <c r="U98" s="1"/>
      <c r="V98" s="1"/>
      <c r="W98" s="1"/>
      <c r="X98" s="1"/>
    </row>
    <row r="99" spans="4:24" ht="14.1" customHeight="1" x14ac:dyDescent="0.2">
      <c r="K99" s="3"/>
      <c r="L99" s="3"/>
      <c r="M99" s="3"/>
    </row>
    <row r="100" spans="4:24" ht="14.1" customHeight="1" x14ac:dyDescent="0.2">
      <c r="D100" s="3"/>
      <c r="E100" s="3"/>
      <c r="F100" s="3"/>
    </row>
    <row r="101" spans="4:24" ht="14.1" customHeight="1" x14ac:dyDescent="0.2">
      <c r="D101" s="3"/>
      <c r="E101" s="3"/>
      <c r="F101" s="3"/>
    </row>
  </sheetData>
  <sortState ref="Q59:V73">
    <sortCondition ref="Q59:Q73"/>
  </sortState>
  <mergeCells count="6">
    <mergeCell ref="A44:M44"/>
    <mergeCell ref="A1:M1"/>
    <mergeCell ref="K3:M3"/>
    <mergeCell ref="D2:G2"/>
    <mergeCell ref="K2:M2"/>
    <mergeCell ref="D3:G3"/>
  </mergeCells>
  <conditionalFormatting sqref="M9 M33:M39 M26:M29 F26:F27 F37:F38">
    <cfRule type="cellIs" dxfId="39" priority="76" operator="between">
      <formula>"F"</formula>
      <formula>"F"</formula>
    </cfRule>
  </conditionalFormatting>
  <conditionalFormatting sqref="F15 M6:M7 F24 M21">
    <cfRule type="cellIs" dxfId="38" priority="75" operator="between">
      <formula>"D"</formula>
      <formula>"F"</formula>
    </cfRule>
  </conditionalFormatting>
  <conditionalFormatting sqref="F7 F9">
    <cfRule type="cellIs" dxfId="37" priority="70" operator="between">
      <formula>"D"</formula>
      <formula>"F"</formula>
    </cfRule>
  </conditionalFormatting>
  <conditionalFormatting sqref="F10">
    <cfRule type="cellIs" dxfId="36" priority="69" operator="between">
      <formula>"D"</formula>
      <formula>"F"</formula>
    </cfRule>
  </conditionalFormatting>
  <conditionalFormatting sqref="F18:F19">
    <cfRule type="cellIs" dxfId="35" priority="63" operator="between">
      <formula>"D"</formula>
      <formula>"F"</formula>
    </cfRule>
  </conditionalFormatting>
  <conditionalFormatting sqref="F16">
    <cfRule type="cellIs" dxfId="34" priority="61" operator="between">
      <formula>"F"</formula>
      <formula>"F"</formula>
    </cfRule>
  </conditionalFormatting>
  <conditionalFormatting sqref="M17">
    <cfRule type="cellIs" dxfId="33" priority="62" operator="between">
      <formula>"D"</formula>
      <formula>"F"</formula>
    </cfRule>
  </conditionalFormatting>
  <conditionalFormatting sqref="M14">
    <cfRule type="cellIs" dxfId="32" priority="60" operator="between">
      <formula>"F"</formula>
      <formula>"F"</formula>
    </cfRule>
  </conditionalFormatting>
  <conditionalFormatting sqref="M15">
    <cfRule type="cellIs" dxfId="31" priority="57" operator="between">
      <formula>"F"</formula>
      <formula>"F"</formula>
    </cfRule>
  </conditionalFormatting>
  <conditionalFormatting sqref="M16">
    <cfRule type="cellIs" dxfId="30" priority="56" operator="between">
      <formula>"F"</formula>
      <formula>"F"</formula>
    </cfRule>
  </conditionalFormatting>
  <conditionalFormatting sqref="M22">
    <cfRule type="cellIs" dxfId="29" priority="55" operator="between">
      <formula>"F"</formula>
      <formula>"F"</formula>
    </cfRule>
  </conditionalFormatting>
  <conditionalFormatting sqref="M49">
    <cfRule type="cellIs" dxfId="28" priority="48" operator="between">
      <formula>"D"</formula>
      <formula>"F"</formula>
    </cfRule>
  </conditionalFormatting>
  <conditionalFormatting sqref="F29">
    <cfRule type="cellIs" dxfId="27" priority="50" operator="between">
      <formula>"F"</formula>
      <formula>"F"</formula>
    </cfRule>
  </conditionalFormatting>
  <conditionalFormatting sqref="M48">
    <cfRule type="cellIs" dxfId="26" priority="47" operator="between">
      <formula>"F"</formula>
      <formula>"F"</formula>
    </cfRule>
  </conditionalFormatting>
  <conditionalFormatting sqref="M63">
    <cfRule type="cellIs" dxfId="25" priority="40" operator="between">
      <formula>"D"</formula>
      <formula>"F"</formula>
    </cfRule>
  </conditionalFormatting>
  <conditionalFormatting sqref="M51">
    <cfRule type="cellIs" dxfId="24" priority="45" operator="between">
      <formula>"F"</formula>
      <formula>"F"</formula>
    </cfRule>
  </conditionalFormatting>
  <conditionalFormatting sqref="M55">
    <cfRule type="cellIs" dxfId="23" priority="44" operator="between">
      <formula>"F"</formula>
      <formula>"F"</formula>
    </cfRule>
  </conditionalFormatting>
  <conditionalFormatting sqref="M52">
    <cfRule type="cellIs" dxfId="22" priority="46" operator="between">
      <formula>"D"</formula>
      <formula>"F"</formula>
    </cfRule>
  </conditionalFormatting>
  <conditionalFormatting sqref="M56">
    <cfRule type="cellIs" dxfId="21" priority="43" operator="between">
      <formula>"F"</formula>
      <formula>"F"</formula>
    </cfRule>
  </conditionalFormatting>
  <conditionalFormatting sqref="F73">
    <cfRule type="cellIs" dxfId="20" priority="31" operator="between">
      <formula>"F"</formula>
      <formula>"F"</formula>
    </cfRule>
  </conditionalFormatting>
  <conditionalFormatting sqref="F51">
    <cfRule type="cellIs" dxfId="19" priority="35" operator="between">
      <formula>"D"</formula>
      <formula>"F"</formula>
    </cfRule>
  </conditionalFormatting>
  <conditionalFormatting sqref="F82">
    <cfRule type="cellIs" dxfId="18" priority="29" operator="between">
      <formula>"F"</formula>
      <formula>"F"</formula>
    </cfRule>
  </conditionalFormatting>
  <conditionalFormatting sqref="F83">
    <cfRule type="cellIs" dxfId="17" priority="28" operator="between">
      <formula>"F"</formula>
      <formula>"F"</formula>
    </cfRule>
  </conditionalFormatting>
  <conditionalFormatting sqref="M62">
    <cfRule type="cellIs" dxfId="16" priority="26" operator="between">
      <formula>"F"</formula>
      <formula>"F"</formula>
    </cfRule>
  </conditionalFormatting>
  <conditionalFormatting sqref="M57">
    <cfRule type="cellIs" dxfId="15" priority="25" operator="between">
      <formula>"F"</formula>
      <formula>"F"</formula>
    </cfRule>
  </conditionalFormatting>
  <conditionalFormatting sqref="M66">
    <cfRule type="cellIs" dxfId="14" priority="24" operator="between">
      <formula>"F"</formula>
      <formula>"F"</formula>
    </cfRule>
  </conditionalFormatting>
  <conditionalFormatting sqref="M67">
    <cfRule type="cellIs" dxfId="13" priority="23" operator="between">
      <formula>"F"</formula>
      <formula>"F"</formula>
    </cfRule>
  </conditionalFormatting>
  <conditionalFormatting sqref="M73">
    <cfRule type="cellIs" dxfId="12" priority="22" operator="between">
      <formula>"F"</formula>
      <formula>"F"</formula>
    </cfRule>
  </conditionalFormatting>
  <conditionalFormatting sqref="M69">
    <cfRule type="cellIs" dxfId="11" priority="21" operator="between">
      <formula>"D"</formula>
      <formula>"F"</formula>
    </cfRule>
  </conditionalFormatting>
  <conditionalFormatting sqref="M72">
    <cfRule type="cellIs" dxfId="10" priority="20" operator="between">
      <formula>"F"</formula>
      <formula>"F"</formula>
    </cfRule>
  </conditionalFormatting>
  <conditionalFormatting sqref="M71">
    <cfRule type="cellIs" dxfId="9" priority="19" operator="between">
      <formula>"F"</formula>
      <formula>"F"</formula>
    </cfRule>
  </conditionalFormatting>
  <conditionalFormatting sqref="M75">
    <cfRule type="cellIs" dxfId="8" priority="18" operator="between">
      <formula>"D"</formula>
      <formula>"F"</formula>
    </cfRule>
  </conditionalFormatting>
  <conditionalFormatting sqref="F55">
    <cfRule type="cellIs" dxfId="7" priority="16" operator="between">
      <formula>"F"</formula>
      <formula>"F"</formula>
    </cfRule>
  </conditionalFormatting>
  <conditionalFormatting sqref="M18">
    <cfRule type="cellIs" dxfId="6" priority="7" operator="between">
      <formula>"D"</formula>
      <formula>"F"</formula>
    </cfRule>
  </conditionalFormatting>
  <conditionalFormatting sqref="M19">
    <cfRule type="cellIs" dxfId="5" priority="6" operator="between">
      <formula>"D"</formula>
      <formula>"F"</formula>
    </cfRule>
  </conditionalFormatting>
  <conditionalFormatting sqref="F84:F85">
    <cfRule type="cellIs" dxfId="4" priority="5" operator="between">
      <formula>"F"</formula>
      <formula>"F"</formula>
    </cfRule>
  </conditionalFormatting>
  <conditionalFormatting sqref="F33">
    <cfRule type="cellIs" dxfId="3" priority="4" operator="between">
      <formula>"D"</formula>
      <formula>"F"</formula>
    </cfRule>
  </conditionalFormatting>
  <conditionalFormatting sqref="F39">
    <cfRule type="cellIs" dxfId="2" priority="3" operator="between">
      <formula>"F"</formula>
      <formula>"F"</formula>
    </cfRule>
  </conditionalFormatting>
  <conditionalFormatting sqref="F28">
    <cfRule type="cellIs" dxfId="1" priority="2" operator="between">
      <formula>"F"</formula>
      <formula>"F"</formula>
    </cfRule>
  </conditionalFormatting>
  <conditionalFormatting sqref="M23">
    <cfRule type="cellIs" dxfId="0" priority="1" operator="between">
      <formula>"D"</formula>
      <formula>"F"</formula>
    </cfRule>
  </conditionalFormatting>
  <hyperlinks>
    <hyperlink ref="I6" r:id="rId1" location="Syst_Goal_1"/>
    <hyperlink ref="H8:I8" r:id="rId2" location="Syst_Goal_3" display="SGR #3"/>
    <hyperlink ref="A17:B17" r:id="rId3" location="Syst_Goal_4" display="SGR #4"/>
    <hyperlink ref="A45:C45" r:id="rId4" location="I_Syst_Gene" display="System Gen Ed Requirements  (SGR) (30 credits, Complete First 2 Years)"/>
    <hyperlink ref="H6:I6" r:id="rId5" location="Syst_Goal_1" display="ENGL 101"/>
    <hyperlink ref="A15:B15" r:id="rId6" location="Syst_Goal_1" display="ENGL 201"/>
    <hyperlink ref="A46:B46" r:id="rId7" location="Syst_Goal_1" display="SGR Goal 1"/>
    <hyperlink ref="A53:C53" r:id="rId8" location="Syst_Goal_3" display="SGR Goal 3"/>
    <hyperlink ref="B6" r:id="rId9" location="IGR_Goal__1"/>
    <hyperlink ref="A6:B6" r:id="rId10" location="IGR_Goal__1" display="XX 109"/>
    <hyperlink ref="A9:B9" r:id="rId11" location="Syst_Goal_5" display="SGR #5"/>
    <hyperlink ref="A10:B10" r:id="rId12" display="SGR #6"/>
    <hyperlink ref="H10:I10" r:id="rId13" display="SGR #6"/>
    <hyperlink ref="I7" r:id="rId14" location="Syst_Goal_4"/>
    <hyperlink ref="H7:I7" r:id="rId15" location="Syst_Goal_4" display="SGR #4"/>
    <hyperlink ref="A8:B8" r:id="rId16" location="Syst_Goal_4" display="SGR #4"/>
    <hyperlink ref="A50:B50" r:id="rId17" location="Syst_Goal_2" display="SGR Goal 2"/>
    <hyperlink ref="A57:C57" r:id="rId18" location="Syst_Goal_4" display="SGR Goal 4"/>
    <hyperlink ref="A61:B61" r:id="rId19" location="Syst_Goal_5" display="SGR Goal 5"/>
    <hyperlink ref="A64:B64" r:id="rId20" location="Syst_Goal_6" display="SGR Goal 6"/>
    <hyperlink ref="I55" r:id="rId21" location="Syst_Goal_4"/>
    <hyperlink ref="H55:I55" r:id="rId22" location="Syst_Goal_4" display="SGR #4"/>
    <hyperlink ref="I56" r:id="rId23" location="Syst_Goal_4"/>
    <hyperlink ref="H56:I56" r:id="rId24" location="Syst_Goal_4" display="SGR #4"/>
    <hyperlink ref="H60:I60" r:id="rId25" location="Syst_Goal_3" display="SGR #3"/>
    <hyperlink ref="H61:I61" r:id="rId26" location="Syst_Goal_3" display="SGR #3"/>
    <hyperlink ref="A65:B65" r:id="rId27" display="SGR #6"/>
    <hyperlink ref="A66:B66" r:id="rId28" display="SGR #6"/>
    <hyperlink ref="B59" r:id="rId29" location="Syst_Goal_4"/>
    <hyperlink ref="A59:B59" r:id="rId30" location="Syst_Goal_4" display="SGR #4"/>
    <hyperlink ref="A78:B78" r:id="rId31" location="Advanced_Writing_Requirement" display="Advanced Writing Requirement"/>
    <hyperlink ref="A75:B75" r:id="rId32" location="Globalization_Requirement" display="Globalization Requirement"/>
    <hyperlink ref="A72:B72" r:id="rId33" location="IGR_Goal__2" display="IGR Goal 2"/>
    <hyperlink ref="A69:B69" r:id="rId34" location="IGR_Goal__1" display="IGR Goal 1"/>
    <hyperlink ref="A68:B68" r:id="rId35" location="SDSU_s_Institutional_Graduation_Requirements__IGRs_" display="Institutional Graduation Requirements (IGRs) (5 credits)"/>
    <hyperlink ref="B70" r:id="rId36" location="IGR_Goal__1"/>
    <hyperlink ref="A70:B70" r:id="rId37" location="IGR_Goal__1" display="XX 109"/>
  </hyperlinks>
  <printOptions horizontalCentered="1" verticalCentered="1"/>
  <pageMargins left="0.25" right="0.25" top="0.25" bottom="0.25" header="0.25" footer="0.25"/>
  <pageSetup scale="82" orientation="landscape" r:id="rId38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C70"/>
  <sheetViews>
    <sheetView workbookViewId="0">
      <selection activeCell="E15" sqref="E15"/>
    </sheetView>
  </sheetViews>
  <sheetFormatPr defaultColWidth="9.140625" defaultRowHeight="15" x14ac:dyDescent="0.25"/>
  <cols>
    <col min="1" max="1" width="50.7109375" style="46" customWidth="1"/>
    <col min="2" max="2" width="43.140625" style="46" customWidth="1"/>
    <col min="3" max="3" width="9.85546875" style="47" customWidth="1"/>
    <col min="4" max="4" width="42.5703125" style="46" customWidth="1"/>
    <col min="5" max="5" width="35.42578125" style="46" customWidth="1"/>
    <col min="6" max="6" width="10.140625" style="46" customWidth="1"/>
    <col min="7" max="16384" width="9.140625" style="46"/>
  </cols>
  <sheetData>
    <row r="1" spans="1:3" ht="18" customHeight="1" thickBot="1" x14ac:dyDescent="0.35">
      <c r="A1" s="225" t="s">
        <v>257</v>
      </c>
      <c r="B1" s="225"/>
      <c r="C1" s="225"/>
    </row>
    <row r="2" spans="1:3" ht="8.25" customHeight="1" thickTop="1" x14ac:dyDescent="0.25">
      <c r="A2" s="226"/>
      <c r="B2" s="226"/>
      <c r="C2" s="227"/>
    </row>
    <row r="3" spans="1:3" ht="15.75" customHeight="1" thickBot="1" x14ac:dyDescent="0.3">
      <c r="A3" s="241" t="s">
        <v>97</v>
      </c>
      <c r="B3" s="239" t="s">
        <v>260</v>
      </c>
      <c r="C3" s="240" t="s">
        <v>38</v>
      </c>
    </row>
    <row r="4" spans="1:3" ht="18.75" customHeight="1" thickBot="1" x14ac:dyDescent="0.3">
      <c r="A4" s="228" t="s">
        <v>98</v>
      </c>
      <c r="B4" s="228"/>
      <c r="C4" s="228"/>
    </row>
    <row r="5" spans="1:3" s="56" customFormat="1" ht="12.95" customHeight="1" thickTop="1" x14ac:dyDescent="0.25">
      <c r="A5" s="229" t="s">
        <v>168</v>
      </c>
      <c r="B5" s="226" t="s">
        <v>137</v>
      </c>
      <c r="C5" s="227">
        <v>3</v>
      </c>
    </row>
    <row r="6" spans="1:3" s="56" customFormat="1" ht="12.95" customHeight="1" x14ac:dyDescent="0.25">
      <c r="A6" s="238" t="s">
        <v>259</v>
      </c>
      <c r="B6" s="226" t="s">
        <v>138</v>
      </c>
      <c r="C6" s="227">
        <v>2</v>
      </c>
    </row>
    <row r="7" spans="1:3" s="56" customFormat="1" ht="12.95" customHeight="1" x14ac:dyDescent="0.25">
      <c r="A7" s="229" t="s">
        <v>139</v>
      </c>
      <c r="B7" s="226" t="s">
        <v>140</v>
      </c>
      <c r="C7" s="227">
        <v>3</v>
      </c>
    </row>
    <row r="8" spans="1:3" s="56" customFormat="1" ht="12.95" customHeight="1" x14ac:dyDescent="0.25">
      <c r="A8" s="229" t="s">
        <v>99</v>
      </c>
      <c r="B8" s="226" t="s">
        <v>141</v>
      </c>
      <c r="C8" s="227">
        <v>3</v>
      </c>
    </row>
    <row r="9" spans="1:3" s="56" customFormat="1" ht="12.95" customHeight="1" x14ac:dyDescent="0.25">
      <c r="A9" s="229" t="s">
        <v>142</v>
      </c>
      <c r="B9" s="226" t="s">
        <v>137</v>
      </c>
      <c r="C9" s="227">
        <v>3</v>
      </c>
    </row>
    <row r="10" spans="1:3" s="56" customFormat="1" ht="12.95" customHeight="1" x14ac:dyDescent="0.25">
      <c r="A10" s="229" t="s">
        <v>143</v>
      </c>
      <c r="B10" s="226" t="s">
        <v>60</v>
      </c>
      <c r="C10" s="227">
        <v>3</v>
      </c>
    </row>
    <row r="11" spans="1:3" s="56" customFormat="1" ht="12.95" customHeight="1" x14ac:dyDescent="0.25">
      <c r="A11" s="229" t="s">
        <v>144</v>
      </c>
      <c r="B11" s="226" t="s">
        <v>258</v>
      </c>
      <c r="C11" s="227">
        <v>3</v>
      </c>
    </row>
    <row r="12" spans="1:3" s="56" customFormat="1" ht="12.95" customHeight="1" x14ac:dyDescent="0.25">
      <c r="A12" s="229" t="s">
        <v>145</v>
      </c>
      <c r="B12" s="226" t="s">
        <v>146</v>
      </c>
      <c r="C12" s="227">
        <v>3</v>
      </c>
    </row>
    <row r="13" spans="1:3" s="56" customFormat="1" ht="12.95" customHeight="1" x14ac:dyDescent="0.25">
      <c r="A13" s="229" t="s">
        <v>147</v>
      </c>
      <c r="B13" s="226" t="s">
        <v>148</v>
      </c>
      <c r="C13" s="227">
        <v>3</v>
      </c>
    </row>
    <row r="14" spans="1:3" s="56" customFormat="1" ht="12.95" customHeight="1" x14ac:dyDescent="0.25">
      <c r="A14" s="229" t="s">
        <v>149</v>
      </c>
      <c r="B14" s="226" t="s">
        <v>150</v>
      </c>
      <c r="C14" s="227">
        <v>3</v>
      </c>
    </row>
    <row r="15" spans="1:3" s="56" customFormat="1" ht="12.95" customHeight="1" x14ac:dyDescent="0.25">
      <c r="A15" s="229" t="s">
        <v>151</v>
      </c>
      <c r="B15" s="226" t="s">
        <v>152</v>
      </c>
      <c r="C15" s="227">
        <v>3</v>
      </c>
    </row>
    <row r="16" spans="1:3" s="56" customFormat="1" ht="12.95" customHeight="1" x14ac:dyDescent="0.25">
      <c r="A16" s="229" t="s">
        <v>153</v>
      </c>
      <c r="B16" s="226" t="s">
        <v>154</v>
      </c>
      <c r="C16" s="227">
        <v>3</v>
      </c>
    </row>
    <row r="17" spans="1:3" s="56" customFormat="1" ht="12.95" customHeight="1" x14ac:dyDescent="0.25">
      <c r="A17" s="229" t="s">
        <v>155</v>
      </c>
      <c r="B17" s="226" t="s">
        <v>156</v>
      </c>
      <c r="C17" s="227">
        <v>3</v>
      </c>
    </row>
    <row r="18" spans="1:3" s="56" customFormat="1" ht="12.95" customHeight="1" x14ac:dyDescent="0.25">
      <c r="A18" s="229" t="s">
        <v>157</v>
      </c>
      <c r="B18" s="226" t="s">
        <v>158</v>
      </c>
      <c r="C18" s="227">
        <v>3</v>
      </c>
    </row>
    <row r="19" spans="1:3" s="56" customFormat="1" ht="12.95" customHeight="1" x14ac:dyDescent="0.25">
      <c r="A19" s="229" t="s">
        <v>159</v>
      </c>
      <c r="B19" s="226" t="s">
        <v>160</v>
      </c>
      <c r="C19" s="227">
        <v>3</v>
      </c>
    </row>
    <row r="20" spans="1:3" s="56" customFormat="1" ht="12.95" customHeight="1" x14ac:dyDescent="0.25">
      <c r="A20" s="229" t="s">
        <v>161</v>
      </c>
      <c r="B20" s="226" t="s">
        <v>61</v>
      </c>
      <c r="C20" s="227">
        <v>3</v>
      </c>
    </row>
    <row r="21" spans="1:3" s="56" customFormat="1" ht="12.95" customHeight="1" x14ac:dyDescent="0.25">
      <c r="A21" s="229" t="s">
        <v>100</v>
      </c>
      <c r="B21" s="226"/>
      <c r="C21" s="227">
        <v>3</v>
      </c>
    </row>
    <row r="22" spans="1:3" s="56" customFormat="1" ht="12.95" customHeight="1" x14ac:dyDescent="0.25">
      <c r="A22" s="229" t="s">
        <v>101</v>
      </c>
      <c r="B22" s="226"/>
      <c r="C22" s="227">
        <v>3</v>
      </c>
    </row>
    <row r="23" spans="1:3" s="56" customFormat="1" ht="12.95" customHeight="1" x14ac:dyDescent="0.25">
      <c r="A23" s="229" t="s">
        <v>162</v>
      </c>
      <c r="B23" s="226" t="s">
        <v>163</v>
      </c>
      <c r="C23" s="227">
        <v>3</v>
      </c>
    </row>
    <row r="24" spans="1:3" s="56" customFormat="1" ht="12.95" customHeight="1" x14ac:dyDescent="0.25">
      <c r="A24" s="229" t="s">
        <v>102</v>
      </c>
      <c r="B24" s="226" t="s">
        <v>212</v>
      </c>
      <c r="C24" s="227">
        <v>3</v>
      </c>
    </row>
    <row r="25" spans="1:3" s="56" customFormat="1" ht="12.95" customHeight="1" x14ac:dyDescent="0.25">
      <c r="A25" s="229" t="s">
        <v>164</v>
      </c>
      <c r="B25" s="226" t="s">
        <v>213</v>
      </c>
      <c r="C25" s="227">
        <v>3</v>
      </c>
    </row>
    <row r="26" spans="1:3" s="56" customFormat="1" ht="12.95" customHeight="1" x14ac:dyDescent="0.25">
      <c r="A26" s="229" t="s">
        <v>103</v>
      </c>
      <c r="B26" s="226" t="s">
        <v>152</v>
      </c>
      <c r="C26" s="227">
        <v>3</v>
      </c>
    </row>
    <row r="27" spans="1:3" s="56" customFormat="1" ht="12.95" customHeight="1" x14ac:dyDescent="0.25">
      <c r="A27" s="229" t="s">
        <v>104</v>
      </c>
      <c r="B27" s="226"/>
      <c r="C27" s="230" t="s">
        <v>105</v>
      </c>
    </row>
    <row r="28" spans="1:3" s="56" customFormat="1" ht="12.95" customHeight="1" x14ac:dyDescent="0.25">
      <c r="A28" s="229" t="s">
        <v>165</v>
      </c>
      <c r="B28" s="226"/>
      <c r="C28" s="230" t="s">
        <v>106</v>
      </c>
    </row>
    <row r="29" spans="1:3" s="56" customFormat="1" ht="12.95" customHeight="1" x14ac:dyDescent="0.25">
      <c r="A29" s="229" t="s">
        <v>166</v>
      </c>
      <c r="B29" s="226"/>
      <c r="C29" s="230" t="s">
        <v>105</v>
      </c>
    </row>
    <row r="30" spans="1:3" s="56" customFormat="1" ht="12.95" customHeight="1" x14ac:dyDescent="0.25">
      <c r="A30" s="229" t="s">
        <v>167</v>
      </c>
      <c r="B30" s="226"/>
      <c r="C30" s="230" t="s">
        <v>107</v>
      </c>
    </row>
    <row r="31" spans="1:3" s="56" customFormat="1" ht="12.95" customHeight="1" thickBot="1" x14ac:dyDescent="0.3">
      <c r="A31" s="231" t="s">
        <v>108</v>
      </c>
      <c r="B31" s="231"/>
      <c r="C31" s="231"/>
    </row>
    <row r="32" spans="1:3" s="56" customFormat="1" ht="12.95" customHeight="1" thickTop="1" x14ac:dyDescent="0.25">
      <c r="A32" s="232" t="s">
        <v>230</v>
      </c>
      <c r="B32" s="226" t="s">
        <v>231</v>
      </c>
      <c r="C32" s="227">
        <v>3</v>
      </c>
    </row>
    <row r="33" spans="1:3" s="56" customFormat="1" ht="12.95" customHeight="1" x14ac:dyDescent="0.25">
      <c r="A33" s="232" t="s">
        <v>232</v>
      </c>
      <c r="B33" s="226" t="s">
        <v>233</v>
      </c>
      <c r="C33" s="227">
        <v>3</v>
      </c>
    </row>
    <row r="34" spans="1:3" s="56" customFormat="1" ht="12.95" customHeight="1" x14ac:dyDescent="0.25">
      <c r="A34" s="232" t="s">
        <v>109</v>
      </c>
      <c r="B34" s="236" t="s">
        <v>258</v>
      </c>
      <c r="C34" s="227">
        <v>1</v>
      </c>
    </row>
    <row r="35" spans="1:3" s="56" customFormat="1" ht="12.95" customHeight="1" x14ac:dyDescent="0.25">
      <c r="A35" s="232" t="s">
        <v>110</v>
      </c>
      <c r="B35" s="236" t="s">
        <v>258</v>
      </c>
      <c r="C35" s="227">
        <v>1</v>
      </c>
    </row>
    <row r="36" spans="1:3" s="56" customFormat="1" ht="12.95" customHeight="1" x14ac:dyDescent="0.25">
      <c r="A36" s="232" t="s">
        <v>111</v>
      </c>
      <c r="B36" s="226"/>
      <c r="C36" s="227">
        <v>1</v>
      </c>
    </row>
    <row r="37" spans="1:3" s="56" customFormat="1" ht="12.95" customHeight="1" x14ac:dyDescent="0.25">
      <c r="A37" s="232" t="s">
        <v>234</v>
      </c>
      <c r="B37" s="226" t="s">
        <v>235</v>
      </c>
      <c r="C37" s="227">
        <v>3</v>
      </c>
    </row>
    <row r="38" spans="1:3" s="66" customFormat="1" ht="12.95" customHeight="1" x14ac:dyDescent="0.25">
      <c r="A38" s="232" t="s">
        <v>236</v>
      </c>
      <c r="B38" s="226" t="s">
        <v>60</v>
      </c>
      <c r="C38" s="227">
        <v>3</v>
      </c>
    </row>
    <row r="39" spans="1:3" s="56" customFormat="1" ht="12.95" customHeight="1" x14ac:dyDescent="0.25">
      <c r="A39" s="232" t="s">
        <v>237</v>
      </c>
      <c r="B39" s="226" t="s">
        <v>61</v>
      </c>
      <c r="C39" s="227">
        <v>3</v>
      </c>
    </row>
    <row r="40" spans="1:3" s="56" customFormat="1" ht="12.95" customHeight="1" x14ac:dyDescent="0.25">
      <c r="A40" s="232" t="s">
        <v>112</v>
      </c>
      <c r="B40" s="226" t="s">
        <v>238</v>
      </c>
      <c r="C40" s="227">
        <v>3</v>
      </c>
    </row>
    <row r="41" spans="1:3" s="56" customFormat="1" ht="12.95" customHeight="1" x14ac:dyDescent="0.25">
      <c r="A41" s="232" t="s">
        <v>239</v>
      </c>
      <c r="B41" s="226" t="s">
        <v>60</v>
      </c>
      <c r="C41" s="227">
        <v>3</v>
      </c>
    </row>
    <row r="42" spans="1:3" s="56" customFormat="1" ht="12.95" customHeight="1" x14ac:dyDescent="0.25">
      <c r="A42" s="232" t="s">
        <v>240</v>
      </c>
      <c r="B42" s="226"/>
      <c r="C42" s="227">
        <v>3</v>
      </c>
    </row>
    <row r="43" spans="1:3" s="56" customFormat="1" ht="12.95" customHeight="1" x14ac:dyDescent="0.25">
      <c r="A43" s="232" t="s">
        <v>113</v>
      </c>
      <c r="B43" s="226"/>
      <c r="C43" s="227">
        <v>3</v>
      </c>
    </row>
    <row r="44" spans="1:3" s="56" customFormat="1" ht="12.95" customHeight="1" x14ac:dyDescent="0.25">
      <c r="A44" s="232" t="s">
        <v>241</v>
      </c>
      <c r="B44" s="226" t="s">
        <v>242</v>
      </c>
      <c r="C44" s="227">
        <v>3</v>
      </c>
    </row>
    <row r="45" spans="1:3" s="56" customFormat="1" ht="12.95" customHeight="1" x14ac:dyDescent="0.25">
      <c r="A45" s="232" t="s">
        <v>243</v>
      </c>
      <c r="B45" s="226"/>
      <c r="C45" s="227">
        <v>3</v>
      </c>
    </row>
    <row r="46" spans="1:3" s="56" customFormat="1" ht="12.95" customHeight="1" x14ac:dyDescent="0.25">
      <c r="A46" s="232" t="s">
        <v>244</v>
      </c>
      <c r="B46" s="226"/>
      <c r="C46" s="227">
        <v>3</v>
      </c>
    </row>
    <row r="47" spans="1:3" s="56" customFormat="1" ht="12.95" customHeight="1" x14ac:dyDescent="0.25">
      <c r="A47" s="232" t="s">
        <v>114</v>
      </c>
      <c r="B47" s="226"/>
      <c r="C47" s="227">
        <v>3</v>
      </c>
    </row>
    <row r="48" spans="1:3" s="56" customFormat="1" ht="12.95" customHeight="1" x14ac:dyDescent="0.25">
      <c r="A48" s="232" t="s">
        <v>245</v>
      </c>
      <c r="B48" s="226"/>
      <c r="C48" s="227">
        <v>3</v>
      </c>
    </row>
    <row r="49" spans="1:3" ht="12.95" customHeight="1" x14ac:dyDescent="0.25">
      <c r="A49" s="232" t="s">
        <v>246</v>
      </c>
      <c r="B49" s="226"/>
      <c r="C49" s="227">
        <v>3</v>
      </c>
    </row>
    <row r="50" spans="1:3" ht="12.95" customHeight="1" x14ac:dyDescent="0.25">
      <c r="A50" s="232" t="s">
        <v>115</v>
      </c>
      <c r="B50" s="226" t="s">
        <v>242</v>
      </c>
      <c r="C50" s="227">
        <v>3</v>
      </c>
    </row>
    <row r="51" spans="1:3" ht="12.95" customHeight="1" x14ac:dyDescent="0.25">
      <c r="A51" s="232" t="s">
        <v>116</v>
      </c>
      <c r="B51" s="226" t="s">
        <v>247</v>
      </c>
      <c r="C51" s="227">
        <v>3</v>
      </c>
    </row>
    <row r="52" spans="1:3" ht="12.95" customHeight="1" x14ac:dyDescent="0.25">
      <c r="A52" s="232" t="s">
        <v>117</v>
      </c>
      <c r="B52" s="226"/>
      <c r="C52" s="230" t="s">
        <v>105</v>
      </c>
    </row>
    <row r="53" spans="1:3" ht="12.95" customHeight="1" x14ac:dyDescent="0.25">
      <c r="A53" s="232" t="s">
        <v>248</v>
      </c>
      <c r="B53" s="237" t="s">
        <v>118</v>
      </c>
      <c r="C53" s="230" t="s">
        <v>106</v>
      </c>
    </row>
    <row r="54" spans="1:3" ht="12.95" customHeight="1" x14ac:dyDescent="0.25">
      <c r="A54" s="232" t="s">
        <v>249</v>
      </c>
      <c r="B54" s="226"/>
      <c r="C54" s="230" t="s">
        <v>105</v>
      </c>
    </row>
    <row r="55" spans="1:3" ht="12.95" customHeight="1" x14ac:dyDescent="0.25">
      <c r="A55" s="232" t="s">
        <v>250</v>
      </c>
      <c r="B55" s="226"/>
      <c r="C55" s="230" t="s">
        <v>107</v>
      </c>
    </row>
    <row r="56" spans="1:3" ht="12.95" customHeight="1" thickBot="1" x14ac:dyDescent="0.3">
      <c r="A56" s="231" t="s">
        <v>119</v>
      </c>
      <c r="B56" s="231"/>
      <c r="C56" s="231"/>
    </row>
    <row r="57" spans="1:3" ht="12.95" customHeight="1" thickTop="1" x14ac:dyDescent="0.25">
      <c r="A57" s="233" t="s">
        <v>251</v>
      </c>
      <c r="B57" s="234" t="s">
        <v>120</v>
      </c>
      <c r="C57" s="227">
        <v>2</v>
      </c>
    </row>
    <row r="58" spans="1:3" ht="12.95" customHeight="1" x14ac:dyDescent="0.25">
      <c r="A58" s="233" t="s">
        <v>252</v>
      </c>
      <c r="B58" s="234" t="s">
        <v>120</v>
      </c>
      <c r="C58" s="227">
        <v>3</v>
      </c>
    </row>
    <row r="59" spans="1:3" ht="12.95" customHeight="1" x14ac:dyDescent="0.25">
      <c r="A59" s="233" t="s">
        <v>253</v>
      </c>
      <c r="B59" s="234" t="s">
        <v>121</v>
      </c>
      <c r="C59" s="227">
        <v>2</v>
      </c>
    </row>
    <row r="60" spans="1:3" ht="12.95" customHeight="1" x14ac:dyDescent="0.25">
      <c r="A60" s="233" t="s">
        <v>122</v>
      </c>
      <c r="B60" s="234" t="s">
        <v>121</v>
      </c>
      <c r="C60" s="227">
        <v>1</v>
      </c>
    </row>
    <row r="61" spans="1:3" ht="12.95" customHeight="1" x14ac:dyDescent="0.25">
      <c r="A61" s="233" t="s">
        <v>123</v>
      </c>
      <c r="B61" s="234" t="s">
        <v>121</v>
      </c>
      <c r="C61" s="227">
        <v>2</v>
      </c>
    </row>
    <row r="62" spans="1:3" ht="12.95" customHeight="1" x14ac:dyDescent="0.25">
      <c r="A62" s="235" t="s">
        <v>124</v>
      </c>
      <c r="B62" s="226" t="s">
        <v>125</v>
      </c>
      <c r="C62" s="230" t="s">
        <v>126</v>
      </c>
    </row>
    <row r="63" spans="1:3" ht="12.95" customHeight="1" x14ac:dyDescent="0.25">
      <c r="A63" s="233" t="s">
        <v>127</v>
      </c>
      <c r="B63" s="226" t="s">
        <v>125</v>
      </c>
      <c r="C63" s="227">
        <v>3</v>
      </c>
    </row>
    <row r="64" spans="1:3" ht="12.95" customHeight="1" x14ac:dyDescent="0.25">
      <c r="A64" s="233" t="s">
        <v>254</v>
      </c>
      <c r="B64" s="226" t="s">
        <v>125</v>
      </c>
      <c r="C64" s="227">
        <v>2</v>
      </c>
    </row>
    <row r="65" spans="1:3" ht="12.95" customHeight="1" x14ac:dyDescent="0.25">
      <c r="A65" s="233" t="s">
        <v>128</v>
      </c>
      <c r="B65" s="226" t="s">
        <v>125</v>
      </c>
      <c r="C65" s="227">
        <v>2</v>
      </c>
    </row>
    <row r="66" spans="1:3" ht="12.95" customHeight="1" x14ac:dyDescent="0.25">
      <c r="A66" s="233" t="s">
        <v>255</v>
      </c>
      <c r="B66" s="226" t="s">
        <v>125</v>
      </c>
      <c r="C66" s="227">
        <v>3</v>
      </c>
    </row>
    <row r="67" spans="1:3" ht="12.95" customHeight="1" x14ac:dyDescent="0.25">
      <c r="A67" s="233" t="s">
        <v>129</v>
      </c>
      <c r="B67" s="234" t="s">
        <v>130</v>
      </c>
      <c r="C67" s="227">
        <v>2</v>
      </c>
    </row>
    <row r="68" spans="1:3" ht="12.95" customHeight="1" x14ac:dyDescent="0.25">
      <c r="A68" s="233" t="s">
        <v>131</v>
      </c>
      <c r="B68" s="234" t="s">
        <v>130</v>
      </c>
      <c r="C68" s="227">
        <v>2</v>
      </c>
    </row>
    <row r="69" spans="1:3" ht="12.95" customHeight="1" x14ac:dyDescent="0.25">
      <c r="A69" s="233" t="s">
        <v>132</v>
      </c>
      <c r="B69" s="234" t="s">
        <v>130</v>
      </c>
      <c r="C69" s="227">
        <v>2</v>
      </c>
    </row>
    <row r="70" spans="1:3" ht="12.95" customHeight="1" x14ac:dyDescent="0.25">
      <c r="A70" s="224" t="s">
        <v>256</v>
      </c>
      <c r="B70" s="69" t="s">
        <v>130</v>
      </c>
      <c r="C70" s="47">
        <v>8</v>
      </c>
    </row>
  </sheetData>
  <mergeCells count="4">
    <mergeCell ref="A56:C56"/>
    <mergeCell ref="A1:C1"/>
    <mergeCell ref="A4:C4"/>
    <mergeCell ref="A31:C31"/>
  </mergeCells>
  <hyperlinks>
    <hyperlink ref="A57" r:id="rId1" display="http://catalog.sdstate.edu/preview_course_nopop.php?catoid=22&amp;coid=71401"/>
    <hyperlink ref="A58" r:id="rId2" display="http://catalog.sdstate.edu/preview_course_nopop.php?catoid=22&amp;coid=71644"/>
    <hyperlink ref="A59" r:id="rId3" display="http://catalog.sdstate.edu/preview_program.php?catoid=22&amp;poid=4153&amp;returnto=1921"/>
    <hyperlink ref="A60" r:id="rId4" display="http://catalog.sdstate.edu/preview_program.php?catoid=22&amp;poid=4153&amp;returnto=1921"/>
    <hyperlink ref="A61" r:id="rId5" display="http://catalog.sdstate.edu/preview_program.php?catoid=22&amp;poid=4153&amp;returnto=1921"/>
    <hyperlink ref="A63" r:id="rId6" display="http://catalog.sdstate.edu/preview_program.php?catoid=22&amp;poid=4140"/>
    <hyperlink ref="A64" r:id="rId7" display="http://catalog.sdstate.edu/preview_program.php?catoid=22&amp;poid=4153&amp;returnto=1921"/>
    <hyperlink ref="A65" r:id="rId8" display="http://catalog.sdstate.edu/preview_program.php?catoid=22&amp;poid=4153&amp;returnto=1921"/>
    <hyperlink ref="A66" r:id="rId9" display="http://catalog.sdstate.edu/preview_program.php?catoid=22&amp;poid=4153&amp;returnto=1921"/>
    <hyperlink ref="A67" r:id="rId10" display="http://catalog.sdstate.edu/preview_course_nopop.php?catoid=22&amp;coid=73256"/>
    <hyperlink ref="A68" r:id="rId11" display="http://catalog.sdstate.edu/preview_course_nopop.php?catoid=22&amp;coid=73128"/>
    <hyperlink ref="A69" r:id="rId12" display="http://catalog.sdstate.edu/preview_course_nopop.php?catoid=22&amp;coid=71392"/>
    <hyperlink ref="A70" r:id="rId13" display="http://catalog.sdstate.edu/preview_course_nopop.php?catoid=22&amp;coid=73138"/>
    <hyperlink ref="A62" r:id="rId14" display="http://catalog.sdstate.edu/preview_program.php?catoid=22&amp;poid=4139"/>
    <hyperlink ref="A5" r:id="rId15" display="http://catalog.sdstate.edu/preview_course_nopop.php?catoid=22&amp;coid=73227"/>
    <hyperlink ref="A6" r:id="rId16" display="http://catalog.sdstate.edu/preview_course_nopop.php?catoid=22&amp;coid=73567"/>
    <hyperlink ref="A7" r:id="rId17" display="http://catalog.sdstate.edu/preview_course_nopop.php?catoid=22&amp;coid=73228"/>
    <hyperlink ref="A8" r:id="rId18" display="http://catalog.sdstate.edu/preview_course_nopop.php?catoid=22&amp;coid=73229"/>
    <hyperlink ref="A9" r:id="rId19" display="http://catalog.sdstate.edu/preview_course_nopop.php?catoid=22&amp;coid=73230"/>
    <hyperlink ref="A10" r:id="rId20" display="http://catalog.sdstate.edu/preview_course_nopop.php?catoid=22&amp;coid=73231"/>
    <hyperlink ref="A11" r:id="rId21" display="http://catalog.sdstate.edu/preview_course_nopop.php?catoid=22&amp;coid=73232"/>
    <hyperlink ref="A12" r:id="rId22" display="http://catalog.sdstate.edu/preview_course_nopop.php?catoid=22&amp;coid=73233"/>
    <hyperlink ref="A13" r:id="rId23" display="http://catalog.sdstate.edu/preview_course_nopop.php?catoid=22&amp;coid=73234"/>
    <hyperlink ref="A14" r:id="rId24" display="http://catalog.sdstate.edu/preview_course_nopop.php?catoid=22&amp;coid=73235"/>
    <hyperlink ref="A15" r:id="rId25" display="http://catalog.sdstate.edu/preview_course_nopop.php?catoid=22&amp;coid=73236"/>
    <hyperlink ref="A16" r:id="rId26" display="http://catalog.sdstate.edu/preview_course_nopop.php?catoid=22&amp;coid=73237"/>
    <hyperlink ref="A17" r:id="rId27" display="http://catalog.sdstate.edu/preview_course_nopop.php?catoid=22&amp;coid=73238"/>
    <hyperlink ref="A18" r:id="rId28" display="http://catalog.sdstate.edu/preview_course_nopop.php?catoid=22&amp;coid=73239"/>
    <hyperlink ref="A19" r:id="rId29" display="http://catalog.sdstate.edu/preview_course_nopop.php?catoid=22&amp;coid=73240"/>
    <hyperlink ref="A20" r:id="rId30" display="http://catalog.sdstate.edu/preview_course_nopop.php?catoid=22&amp;coid=73241"/>
    <hyperlink ref="A21" r:id="rId31" display="http://catalog.sdstate.edu/preview_course_nopop.php?catoid=22&amp;coid=76554"/>
    <hyperlink ref="A22" r:id="rId32" display="http://catalog.sdstate.edu/preview_course_nopop.php?catoid=22&amp;coid=76555"/>
    <hyperlink ref="A23" r:id="rId33" display="http://catalog.sdstate.edu/preview_course_nopop.php?catoid=22&amp;coid=73242"/>
    <hyperlink ref="A24" r:id="rId34" display="http://catalog.sdstate.edu/preview_course_nopop.php?catoid=22&amp;coid=73470"/>
    <hyperlink ref="A25" r:id="rId35" display="http://catalog.sdstate.edu/preview_course_nopop.php?catoid=22&amp;coid=73243"/>
    <hyperlink ref="A26" r:id="rId36" display="http://catalog.sdstate.edu/preview_course_nopop.php?catoid=22&amp;coid=73244"/>
    <hyperlink ref="A27" r:id="rId37" display="http://catalog.sdstate.edu/preview_course_nopop.php?catoid=22&amp;coid=73245"/>
    <hyperlink ref="A28" r:id="rId38" display="http://catalog.sdstate.edu/preview_course_nopop.php?catoid=22&amp;coid=73246"/>
    <hyperlink ref="A29" r:id="rId39" display="http://catalog.sdstate.edu/preview_course_nopop.php?catoid=22&amp;coid=73247"/>
    <hyperlink ref="A30" r:id="rId40" display="http://catalog.sdstate.edu/preview_course_nopop.php?catoid=22&amp;coid=73248"/>
    <hyperlink ref="A32" r:id="rId41" display="http://catalog.sdstate.edu/preview_course_nopop.php?catoid=22&amp;coid=73288"/>
    <hyperlink ref="A33" r:id="rId42" display="http://catalog.sdstate.edu/preview_course_nopop.php?catoid=22&amp;coid=73289"/>
    <hyperlink ref="A34" r:id="rId43" display="http://catalog.sdstate.edu/preview_course_nopop.php?catoid=22&amp;coid=73290"/>
    <hyperlink ref="A35" r:id="rId44" display="http://catalog.sdstate.edu/preview_course_nopop.php?catoid=22&amp;coid=73291"/>
    <hyperlink ref="A36" r:id="rId45" display="http://catalog.sdstate.edu/preview_course_nopop.php?catoid=22&amp;coid=73292"/>
    <hyperlink ref="A37" r:id="rId46" display="http://catalog.sdstate.edu/preview_course_nopop.php?catoid=22&amp;coid=73293"/>
    <hyperlink ref="A38" r:id="rId47" display="http://catalog.sdstate.edu/preview_course_nopop.php?catoid=22&amp;coid=73294"/>
    <hyperlink ref="A39" r:id="rId48" display="http://catalog.sdstate.edu/preview_course_nopop.php?catoid=22&amp;coid=73295"/>
    <hyperlink ref="A40" r:id="rId49" display="http://catalog.sdstate.edu/preview_course_nopop.php?catoid=22&amp;coid=73296"/>
    <hyperlink ref="A41" r:id="rId50" display="http://catalog.sdstate.edu/preview_course_nopop.php?catoid=22&amp;coid=73297"/>
    <hyperlink ref="A42" r:id="rId51" display="http://catalog.sdstate.edu/preview_course_nopop.php?catoid=22&amp;coid=73298"/>
    <hyperlink ref="A43" r:id="rId52" display="http://catalog.sdstate.edu/preview_course_nopop.php?catoid=22&amp;coid=73299"/>
    <hyperlink ref="A45" r:id="rId53" display="http://catalog.sdstate.edu/preview_course_nopop.php?catoid=22&amp;coid=73301"/>
    <hyperlink ref="A46" r:id="rId54" display="http://catalog.sdstate.edu/preview_course_nopop.php?catoid=22&amp;coid=73302"/>
    <hyperlink ref="A47" r:id="rId55" display="http://catalog.sdstate.edu/preview_course_nopop.php?catoid=22&amp;coid=73490"/>
    <hyperlink ref="A48" r:id="rId56" display="http://catalog.sdstate.edu/preview_course_nopop.php?catoid=22&amp;coid=73303"/>
    <hyperlink ref="A49" r:id="rId57" display="http://catalog.sdstate.edu/preview_course_nopop.php?catoid=22&amp;coid=73304"/>
    <hyperlink ref="A50" r:id="rId58" display="http://catalog.sdstate.edu/preview_course_nopop.php?catoid=22&amp;coid=73305"/>
    <hyperlink ref="A51" r:id="rId59" display="http://catalog.sdstate.edu/preview_course_nopop.php?catoid=22&amp;coid=73306"/>
    <hyperlink ref="A52" r:id="rId60" display="http://catalog.sdstate.edu/preview_course_nopop.php?catoid=22&amp;coid=73307"/>
    <hyperlink ref="A53" r:id="rId61" display="http://catalog.sdstate.edu/preview_course_nopop.php?catoid=22&amp;coid=73308"/>
    <hyperlink ref="A54" r:id="rId62" display="http://catalog.sdstate.edu/preview_course_nopop.php?catoid=22&amp;coid=73309"/>
    <hyperlink ref="A55" r:id="rId63" display="http://catalog.sdstate.edu/preview_course_nopop.php?catoid=22&amp;coid=73310"/>
  </hyperlinks>
  <printOptions horizontalCentered="1" verticalCentered="1"/>
  <pageMargins left="0.25" right="0.25" top="0.25" bottom="0.25" header="0" footer="0"/>
  <pageSetup scale="86" orientation="portrait" r:id="rId6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SPCM - Speech Ed</vt:lpstr>
      <vt:lpstr>COURSE OPTIONS</vt:lpstr>
      <vt:lpstr>'SPCM - Speech 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2013-06-04T16:37:40Z</cp:lastPrinted>
  <dcterms:created xsi:type="dcterms:W3CDTF">2011-09-23T19:24:55Z</dcterms:created>
  <dcterms:modified xsi:type="dcterms:W3CDTF">2013-06-04T16:41:37Z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