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7055" windowHeight="8880"/>
  </bookViews>
  <sheets>
    <sheet name="History BS 4-Year Plan" sheetId="5" r:id="rId1"/>
    <sheet name="HIST COURSE OPTIONS" sheetId="6" r:id="rId2"/>
  </sheets>
  <definedNames>
    <definedName name="_xlnm.Print_Area" localSheetId="0">'History BS 4-Year Plan'!$A$1:$M$37</definedName>
  </definedNames>
  <calcPr calcId="145621"/>
</workbook>
</file>

<file path=xl/calcChain.xml><?xml version="1.0" encoding="utf-8"?>
<calcChain xmlns="http://schemas.openxmlformats.org/spreadsheetml/2006/main">
  <c r="H50" i="5" l="1"/>
  <c r="I50" i="5"/>
  <c r="J50" i="5"/>
  <c r="K50" i="5"/>
  <c r="L50" i="5"/>
  <c r="M50" i="5"/>
  <c r="A73" i="5" l="1"/>
  <c r="B73" i="5"/>
  <c r="D73" i="5"/>
  <c r="E73" i="5"/>
  <c r="F73" i="5"/>
  <c r="A70" i="5"/>
  <c r="B70" i="5"/>
  <c r="C70" i="5"/>
  <c r="D70" i="5"/>
  <c r="E70" i="5"/>
  <c r="F70" i="5"/>
  <c r="A67" i="5"/>
  <c r="B67" i="5"/>
  <c r="C67" i="5"/>
  <c r="D67" i="5"/>
  <c r="E67" i="5"/>
  <c r="F67" i="5"/>
  <c r="A64" i="5"/>
  <c r="B64" i="5"/>
  <c r="C64" i="5"/>
  <c r="D64" i="5"/>
  <c r="E64" i="5"/>
  <c r="F64" i="5"/>
  <c r="H76" i="5"/>
  <c r="I76" i="5"/>
  <c r="K76" i="5"/>
  <c r="L76" i="5"/>
  <c r="M76" i="5"/>
  <c r="H75" i="5"/>
  <c r="I75" i="5"/>
  <c r="K75" i="5"/>
  <c r="L75" i="5"/>
  <c r="M75" i="5"/>
  <c r="K74" i="5"/>
  <c r="L74" i="5"/>
  <c r="M74" i="5"/>
  <c r="K73" i="5"/>
  <c r="L73" i="5"/>
  <c r="M73" i="5"/>
  <c r="H72" i="5"/>
  <c r="I72" i="5"/>
  <c r="J72" i="5"/>
  <c r="K72" i="5"/>
  <c r="L72" i="5"/>
  <c r="M72" i="5"/>
  <c r="H71" i="5"/>
  <c r="I71" i="5"/>
  <c r="J71" i="5"/>
  <c r="K71" i="5"/>
  <c r="L71" i="5"/>
  <c r="M71" i="5"/>
  <c r="H78" i="5"/>
  <c r="I78" i="5"/>
  <c r="J78" i="5"/>
  <c r="K78" i="5"/>
  <c r="L78" i="5"/>
  <c r="M78" i="5"/>
  <c r="H79" i="5"/>
  <c r="I79" i="5"/>
  <c r="J79" i="5"/>
  <c r="K79" i="5"/>
  <c r="L79" i="5"/>
  <c r="M79" i="5"/>
  <c r="H80" i="5"/>
  <c r="I80" i="5"/>
  <c r="J80" i="5"/>
  <c r="K80" i="5"/>
  <c r="L80" i="5"/>
  <c r="M80" i="5"/>
  <c r="H81" i="5"/>
  <c r="I81" i="5"/>
  <c r="J81" i="5"/>
  <c r="K81" i="5"/>
  <c r="L81" i="5"/>
  <c r="M81" i="5"/>
  <c r="H82" i="5"/>
  <c r="I82" i="5"/>
  <c r="J82" i="5"/>
  <c r="K82" i="5"/>
  <c r="L82" i="5"/>
  <c r="M82" i="5"/>
  <c r="H83" i="5"/>
  <c r="I83" i="5"/>
  <c r="J83" i="5"/>
  <c r="K83" i="5"/>
  <c r="L83" i="5"/>
  <c r="M83" i="5"/>
  <c r="H68" i="5"/>
  <c r="I68" i="5"/>
  <c r="K68" i="5"/>
  <c r="L68" i="5"/>
  <c r="M68" i="5"/>
  <c r="H67" i="5"/>
  <c r="I67" i="5"/>
  <c r="K67" i="5"/>
  <c r="L67" i="5"/>
  <c r="M67" i="5"/>
  <c r="H66" i="5"/>
  <c r="I66" i="5"/>
  <c r="K66" i="5"/>
  <c r="L66" i="5"/>
  <c r="M66" i="5"/>
  <c r="H65" i="5"/>
  <c r="I65" i="5"/>
  <c r="K65" i="5"/>
  <c r="L65" i="5"/>
  <c r="M65" i="5"/>
  <c r="H64" i="5"/>
  <c r="I64" i="5"/>
  <c r="J64" i="5"/>
  <c r="K64" i="5"/>
  <c r="L64" i="5"/>
  <c r="M64" i="5"/>
  <c r="H63" i="5"/>
  <c r="I63" i="5"/>
  <c r="J63" i="5"/>
  <c r="K63" i="5"/>
  <c r="L63" i="5"/>
  <c r="M63" i="5"/>
  <c r="H62" i="5"/>
  <c r="I62" i="5"/>
  <c r="J62" i="5"/>
  <c r="K62" i="5"/>
  <c r="L62" i="5"/>
  <c r="M62" i="5"/>
  <c r="H60" i="5"/>
  <c r="I60" i="5"/>
  <c r="J60" i="5"/>
  <c r="K60" i="5"/>
  <c r="L60" i="5"/>
  <c r="M60" i="5"/>
  <c r="H61" i="5"/>
  <c r="I61" i="5"/>
  <c r="J61" i="5"/>
  <c r="K61" i="5"/>
  <c r="L61" i="5"/>
  <c r="M61" i="5"/>
  <c r="H58" i="5"/>
  <c r="I58" i="5"/>
  <c r="J58" i="5"/>
  <c r="K58" i="5"/>
  <c r="L58" i="5"/>
  <c r="M58" i="5"/>
  <c r="H59" i="5"/>
  <c r="I59" i="5"/>
  <c r="J59" i="5"/>
  <c r="K59" i="5"/>
  <c r="L59" i="5"/>
  <c r="M59" i="5"/>
  <c r="A60" i="5"/>
  <c r="B60" i="5"/>
  <c r="C60" i="5"/>
  <c r="D60" i="5"/>
  <c r="E60" i="5"/>
  <c r="F60" i="5"/>
  <c r="A59" i="5"/>
  <c r="B59" i="5"/>
  <c r="C59" i="5"/>
  <c r="D59" i="5"/>
  <c r="E59" i="5"/>
  <c r="F59" i="5"/>
  <c r="A56" i="5"/>
  <c r="B56" i="5"/>
  <c r="C56" i="5"/>
  <c r="D56" i="5"/>
  <c r="E56" i="5"/>
  <c r="F56" i="5"/>
  <c r="A49" i="5"/>
  <c r="B49" i="5"/>
  <c r="C49" i="5"/>
  <c r="D49" i="5"/>
  <c r="E49" i="5"/>
  <c r="F49" i="5"/>
  <c r="A48" i="5"/>
  <c r="B48" i="5"/>
  <c r="C48" i="5"/>
  <c r="D48" i="5"/>
  <c r="E48" i="5"/>
  <c r="F48" i="5"/>
  <c r="A45" i="5"/>
  <c r="B45" i="5"/>
  <c r="C45" i="5"/>
  <c r="D45" i="5"/>
  <c r="E45" i="5"/>
  <c r="F45" i="5"/>
  <c r="A42" i="5"/>
  <c r="B42" i="5"/>
  <c r="C42" i="5"/>
  <c r="D42" i="5"/>
  <c r="E42" i="5"/>
  <c r="F42" i="5"/>
  <c r="A41" i="5"/>
  <c r="B41" i="5"/>
  <c r="C41" i="5"/>
  <c r="D41" i="5"/>
  <c r="E41" i="5"/>
  <c r="F41" i="5"/>
  <c r="H55" i="5"/>
  <c r="I55" i="5"/>
  <c r="K55" i="5"/>
  <c r="L55" i="5"/>
  <c r="M55" i="5"/>
  <c r="H54" i="5"/>
  <c r="I54" i="5"/>
  <c r="J54" i="5"/>
  <c r="K54" i="5"/>
  <c r="L54" i="5"/>
  <c r="M54" i="5"/>
  <c r="H49" i="5"/>
  <c r="I49" i="5"/>
  <c r="J49" i="5"/>
  <c r="K49" i="5"/>
  <c r="L49" i="5"/>
  <c r="M49" i="5"/>
  <c r="H51" i="5"/>
  <c r="I51" i="5"/>
  <c r="J51" i="5"/>
  <c r="K51" i="5"/>
  <c r="L51" i="5"/>
  <c r="M51" i="5"/>
  <c r="A53" i="5"/>
  <c r="B53" i="5"/>
  <c r="C53" i="5"/>
  <c r="D53" i="5"/>
  <c r="E53" i="5"/>
  <c r="F53" i="5"/>
  <c r="A52" i="5"/>
  <c r="B52" i="5"/>
  <c r="C52" i="5"/>
  <c r="D52" i="5"/>
  <c r="E52" i="5"/>
  <c r="F52" i="5"/>
  <c r="K44" i="5" l="1"/>
  <c r="K41" i="5"/>
  <c r="K40" i="5" s="1"/>
  <c r="K53" i="5" l="1"/>
  <c r="K48" i="5"/>
  <c r="A38" i="5" l="1"/>
</calcChain>
</file>

<file path=xl/sharedStrings.xml><?xml version="1.0" encoding="utf-8"?>
<sst xmlns="http://schemas.openxmlformats.org/spreadsheetml/2006/main" count="272" uniqueCount="194">
  <si>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</si>
  <si>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</si>
  <si>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</si>
  <si>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</si>
  <si>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</si>
  <si>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</si>
  <si>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</si>
  <si>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</si>
  <si>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</si>
  <si>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</si>
  <si>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</si>
  <si>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</si>
  <si>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</si>
  <si>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</si>
  <si>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</si>
  <si>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</si>
  <si>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Freshman Year Fall Courses</t>
  </si>
  <si>
    <t>Freshman Year Spring Courses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</si>
  <si>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</si>
  <si>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</si>
  <si>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</si>
  <si>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</si>
  <si>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</si>
  <si>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</si>
  <si>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</si>
  <si>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SGR #4</t>
  </si>
  <si>
    <t>SGR #5</t>
  </si>
  <si>
    <t>Math 102 or higher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</si>
  <si>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</si>
  <si>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</si>
  <si>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</si>
  <si>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</si>
  <si>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</si>
  <si>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</si>
  <si>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Mathematics (3 credits)</t>
  </si>
  <si>
    <t>Natural Sciences (6 credits)</t>
  </si>
  <si>
    <t>Institutional Graduation Requirements (IGRs) (5 credits)</t>
  </si>
  <si>
    <t>Credits</t>
  </si>
  <si>
    <t>Student ID#</t>
  </si>
  <si>
    <t>Anticipated Graduation Term</t>
  </si>
  <si>
    <t>Minimum GPA</t>
  </si>
  <si>
    <t xml:space="preserve">Today's Date </t>
  </si>
  <si>
    <t>GR</t>
  </si>
  <si>
    <t>Hist 280</t>
  </si>
  <si>
    <t>Hist 480</t>
  </si>
  <si>
    <t>Hist 151</t>
  </si>
  <si>
    <t>Writing History</t>
  </si>
  <si>
    <t>HIST 121</t>
  </si>
  <si>
    <t>IGR #2</t>
  </si>
  <si>
    <t>Fall or Spring</t>
  </si>
  <si>
    <t xml:space="preserve">Mathematics </t>
  </si>
  <si>
    <t xml:space="preserve">United States History I </t>
  </si>
  <si>
    <t>United States History  II</t>
  </si>
  <si>
    <t>HIST 152</t>
  </si>
  <si>
    <t>SGR #6</t>
  </si>
  <si>
    <t>Natural Sciences</t>
  </si>
  <si>
    <r>
      <t>Upper Division Credits (33 Credits</t>
    </r>
    <r>
      <rPr>
        <u/>
        <sz val="10"/>
        <rFont val="Calibri"/>
        <family val="2"/>
      </rPr>
      <t xml:space="preserve"> from Major and Non Major Coursework</t>
    </r>
    <r>
      <rPr>
        <b/>
        <u/>
        <sz val="10"/>
        <rFont val="Calibri"/>
        <family val="2"/>
      </rPr>
      <t>)</t>
    </r>
  </si>
  <si>
    <t>300-400 Level</t>
  </si>
  <si>
    <t>Consult advisor about selecting electives that support additional majors or minors based on career interests</t>
  </si>
  <si>
    <t>HIST 280 - Writing History</t>
  </si>
  <si>
    <t>HIST 311 - Chinese History</t>
  </si>
  <si>
    <t>HIST 314 - History of Modern Japan</t>
  </si>
  <si>
    <t>HIST 316 - Pre-Modern Japan</t>
  </si>
  <si>
    <t>HIST 331 - Europe in the Age of Louis XIV, 1648-1789</t>
  </si>
  <si>
    <t>HIST 345 - History of Russia</t>
  </si>
  <si>
    <t>HIST 352 - Revolution and Early National United States</t>
  </si>
  <si>
    <t>HIST 354 - Jefferson and Jackson 1800-1840</t>
  </si>
  <si>
    <t>HIST 356 - Gilded Age America and American Empire</t>
  </si>
  <si>
    <t>HIST 378 - Social and Cultural History of the US</t>
  </si>
  <si>
    <t>HIST 442 - Europe in the Age of Dictators 1914-1945</t>
  </si>
  <si>
    <t>HIST 445 - Cold War Europe</t>
  </si>
  <si>
    <t>HIST 482-582 - Travel Studies</t>
  </si>
  <si>
    <t>1-5</t>
  </si>
  <si>
    <t>1-3</t>
  </si>
  <si>
    <t>1-4</t>
  </si>
  <si>
    <t>1-12</t>
  </si>
  <si>
    <t>HIST 111 - World Civilizations</t>
  </si>
  <si>
    <t>HIST 112 - World Civilizations II</t>
  </si>
  <si>
    <t>HIST 121 - Western Civilization I</t>
  </si>
  <si>
    <t xml:space="preserve">HIST 122 - Western Civilization II </t>
  </si>
  <si>
    <t xml:space="preserve">HIST 151 - United States History I </t>
  </si>
  <si>
    <t>HIST 152 - United States History II</t>
  </si>
  <si>
    <t xml:space="preserve">HIST 292 - Topics </t>
  </si>
  <si>
    <t>HIST 312 - History of Modern Asia</t>
  </si>
  <si>
    <t>HIST 313 - History of the Middle East</t>
  </si>
  <si>
    <t xml:space="preserve">HIST 322 - Ancient Greece and Rome </t>
  </si>
  <si>
    <t xml:space="preserve">HIST 326 - Renaissance and Reformation </t>
  </si>
  <si>
    <t xml:space="preserve">HIST 329 - French Revolution and Napoleon, 1789-1815 </t>
  </si>
  <si>
    <t xml:space="preserve">HIST 330 - Nineteenth Century European History </t>
  </si>
  <si>
    <t xml:space="preserve">HIST 341 - English History to 1688 </t>
  </si>
  <si>
    <t xml:space="preserve">HIST 346 - Canada: History and Geography </t>
  </si>
  <si>
    <t xml:space="preserve">HIST 358 - The U.S. Since 1941 </t>
  </si>
  <si>
    <t xml:space="preserve">HIST 377 - Economic History of U.S. </t>
  </si>
  <si>
    <t xml:space="preserve">HIST 379 - Environmental History of the U.S. </t>
  </si>
  <si>
    <t xml:space="preserve">HIST 415 - Women in Antiquity </t>
  </si>
  <si>
    <t xml:space="preserve">HIST 418 - History of Latin America </t>
  </si>
  <si>
    <t xml:space="preserve">HIST 425 - Medieval Europe </t>
  </si>
  <si>
    <t xml:space="preserve">HIST 441 - History of Modern Britain </t>
  </si>
  <si>
    <t xml:space="preserve">HIST 447 - History of Modern Germany </t>
  </si>
  <si>
    <t xml:space="preserve">HIST 448 - Nazi Germany </t>
  </si>
  <si>
    <t xml:space="preserve">HIST 450 - American Colonial History </t>
  </si>
  <si>
    <t xml:space="preserve">HIST 455 - American Civil War and Reconstruction </t>
  </si>
  <si>
    <t xml:space="preserve">HIST 460 - American Military History </t>
  </si>
  <si>
    <t xml:space="preserve">HIST 465 - Western Expansion of the U.S. </t>
  </si>
  <si>
    <t xml:space="preserve">HIST 469 - American Foreign Relations </t>
  </si>
  <si>
    <t xml:space="preserve">HIST 476 - History of South Dakota </t>
  </si>
  <si>
    <t xml:space="preserve">HIST 491-591 - Independent Study </t>
  </si>
  <si>
    <t xml:space="preserve">HIST 492-592 - Topics </t>
  </si>
  <si>
    <t xml:space="preserve">HIST 494 - Internship </t>
  </si>
  <si>
    <t>HIST 480 - Historical Methods and Historiography</t>
  </si>
  <si>
    <t>HIST/WMST 349 - Women in American History</t>
  </si>
  <si>
    <t>HIST/WMST 350 - Women in World History</t>
  </si>
  <si>
    <t>HIST/AIS 368 - History and Culture of the American Indian</t>
  </si>
  <si>
    <t>HIST/REL 401 - History of Western Religious Thought I</t>
  </si>
  <si>
    <t>HIST/REL 402 - History of Western Religious Thought II</t>
  </si>
  <si>
    <t>HIST 151</t>
  </si>
  <si>
    <t>IGR 2; fulfills teacher education requirement</t>
  </si>
  <si>
    <t>Required; Advanced Writing Course</t>
  </si>
  <si>
    <t>Required</t>
  </si>
  <si>
    <r>
      <rPr>
        <b/>
        <sz val="12"/>
        <color rgb="FFFF0000"/>
        <rFont val="Calibri"/>
        <family val="2"/>
      </rPr>
      <t>Bachelor of Science in History</t>
    </r>
    <r>
      <rPr>
        <b/>
        <sz val="12"/>
        <rFont val="Calibri"/>
        <family val="2"/>
      </rPr>
      <t xml:space="preserve"> (Fall 2013)</t>
    </r>
  </si>
  <si>
    <t>Natural Science (14 credits)</t>
  </si>
  <si>
    <t>Humanities  (8 credits)</t>
  </si>
  <si>
    <t>Social Sciences  (6 credits)</t>
  </si>
  <si>
    <t>3-4</t>
  </si>
  <si>
    <t>14-15</t>
  </si>
  <si>
    <t>Natural Sciences Electives</t>
  </si>
  <si>
    <t>15-16</t>
  </si>
  <si>
    <t>Degree requires 8 Physical Sci credits and 6 Biological Sci credits for the required total of 14 credits of Natural Sci</t>
  </si>
  <si>
    <t>Biological Science (6 credits)</t>
  </si>
  <si>
    <t>Physical Science (8 credits)</t>
  </si>
  <si>
    <t>Cultural Awareness and Social and Environmental Responsibility</t>
  </si>
  <si>
    <t>NAT SCI ELECT</t>
  </si>
  <si>
    <t>UC 109</t>
  </si>
  <si>
    <t>Suggested for fall for learning community</t>
  </si>
  <si>
    <t>F</t>
  </si>
  <si>
    <t>SGR #1</t>
  </si>
  <si>
    <t>Written Communication</t>
  </si>
  <si>
    <t>HIST 112 or HIST 122</t>
  </si>
  <si>
    <r>
      <t xml:space="preserve">History 122 Western Civilization II - Suggested </t>
    </r>
    <r>
      <rPr>
        <sz val="7"/>
        <color rgb="FF000000"/>
        <rFont val="Calibri"/>
        <family val="2"/>
        <scheme val="minor"/>
      </rPr>
      <t>for learning community</t>
    </r>
  </si>
  <si>
    <t>HIST 111 or HIST 121</t>
  </si>
  <si>
    <t xml:space="preserve">World Civilizations I or                                     Western Civilization I </t>
  </si>
  <si>
    <t>Globalization                                                            semester may vary</t>
  </si>
  <si>
    <t>SGR #3</t>
  </si>
  <si>
    <t>Social Sciences/Diversity</t>
  </si>
  <si>
    <r>
      <t xml:space="preserve">POLS 165 Political Ideologies </t>
    </r>
    <r>
      <rPr>
        <sz val="7"/>
        <color rgb="FF000000"/>
        <rFont val="Calibri"/>
        <family val="2"/>
        <scheme val="minor"/>
      </rPr>
      <t xml:space="preserve">- </t>
    </r>
    <r>
      <rPr>
        <sz val="7"/>
        <color rgb="FFFF0000"/>
        <rFont val="Calibri"/>
        <family val="2"/>
        <scheme val="minor"/>
      </rPr>
      <t xml:space="preserve">Suggested elective </t>
    </r>
    <r>
      <rPr>
        <sz val="7"/>
        <color rgb="FF000000"/>
        <rFont val="Calibri"/>
        <family val="2"/>
        <scheme val="minor"/>
      </rPr>
      <t>for learning community</t>
    </r>
  </si>
  <si>
    <t>SGR #2</t>
  </si>
  <si>
    <t>Recommended students plan lab science courses early in their academic career</t>
  </si>
  <si>
    <t>Humanities &amp; Arts/Diversity (SGR 4)</t>
  </si>
  <si>
    <t>Oral Communication (SGR 2)</t>
  </si>
  <si>
    <t>Natural Sciences (SGR 6)</t>
  </si>
  <si>
    <t>Non History course</t>
  </si>
  <si>
    <t>Semester may vary</t>
  </si>
  <si>
    <t>World Civilizations II or                                     Western Civilization II (SGR 4)</t>
  </si>
  <si>
    <t>Sophomore Year Fall Courses 2014</t>
  </si>
  <si>
    <t>Sophomore Year Spring Courses 2015</t>
  </si>
  <si>
    <r>
      <rPr>
        <sz val="8"/>
        <color rgb="FFC00000"/>
        <rFont val="Calibri"/>
        <family val="2"/>
      </rPr>
      <t>ENGL 101</t>
    </r>
    <r>
      <rPr>
        <sz val="8"/>
        <rFont val="Calibri"/>
        <family val="2"/>
      </rPr>
      <t xml:space="preserve"> Fall or Spring</t>
    </r>
  </si>
  <si>
    <t>Choose different discipline than used to complete SGR 3, 4 and 6</t>
  </si>
  <si>
    <t>HIST 151 or HIST 152</t>
  </si>
  <si>
    <t>United States History  I or                                     United States History  II (SGR 3)</t>
  </si>
  <si>
    <t>Complete both; need not be taken in sequence</t>
  </si>
  <si>
    <t>General Elective</t>
  </si>
  <si>
    <t>Junior Year Fall Course 2015</t>
  </si>
  <si>
    <t>Junior Year Fall Course 2016</t>
  </si>
  <si>
    <t>HIST ELECT</t>
  </si>
  <si>
    <r>
      <t>Major Elective</t>
    </r>
    <r>
      <rPr>
        <vertAlign val="superscript"/>
        <sz val="10"/>
        <rFont val="Calibri"/>
        <family val="2"/>
      </rPr>
      <t>+</t>
    </r>
  </si>
  <si>
    <r>
      <rPr>
        <i/>
        <vertAlign val="superscript"/>
        <sz val="8"/>
        <rFont val="Calibri"/>
        <family val="2"/>
      </rPr>
      <t>+</t>
    </r>
    <r>
      <rPr>
        <i/>
        <sz val="8"/>
        <rFont val="Calibri"/>
        <family val="2"/>
      </rPr>
      <t>6 Credits Upper Division Non-US History; 12 Credits Additional Upper Division US or Non US History</t>
    </r>
  </si>
  <si>
    <t>Senior Year Fall Courses 2016</t>
  </si>
  <si>
    <t>Senior Year Spring Courses 2017</t>
  </si>
  <si>
    <t>Historical Methods &amp; Historiography</t>
  </si>
  <si>
    <t>Advanced Writing; Fall or Spring</t>
  </si>
  <si>
    <t>College of Arts and Sciences</t>
  </si>
  <si>
    <t>Major Courses (Grade of C or better)</t>
  </si>
  <si>
    <r>
      <t xml:space="preserve">Humanities and Arts/Diversity </t>
    </r>
    <r>
      <rPr>
        <b/>
        <sz val="8"/>
        <rFont val="Calibri"/>
        <family val="2"/>
      </rPr>
      <t>(6 credits from 2 Disciplines or 1 language)</t>
    </r>
  </si>
  <si>
    <t>General Electives (Complete as needed to reach 120 credits)</t>
  </si>
  <si>
    <t>Requirements for History Major (36 Credits)</t>
  </si>
  <si>
    <t>Major Core Courses (18 Credits)</t>
  </si>
  <si>
    <t xml:space="preserve">History Electives </t>
  </si>
  <si>
    <t>6 Credits Upper Division Non-US History;                                                                                12 Credits Additional Upper Division US or Non US History</t>
  </si>
  <si>
    <t>No more than 6 credits in HIST 491-591 and HIST 494 may be counted toward the major</t>
  </si>
  <si>
    <t>No grade below a “C” in history courses may be used to fulfill major and minor requirements.</t>
  </si>
  <si>
    <r>
      <rPr>
        <b/>
        <sz val="8"/>
        <color rgb="FFFF0000"/>
        <rFont val="Calibri"/>
        <family val="2"/>
        <scheme val="minor"/>
      </rPr>
      <t>Prerequisites</t>
    </r>
    <r>
      <rPr>
        <b/>
        <sz val="8"/>
        <rFont val="Calibri"/>
        <family val="2"/>
        <scheme val="minor"/>
      </rPr>
      <t>/Comments</t>
    </r>
  </si>
  <si>
    <t>College of Arts and Sciences Requirements  - Bachelor of Science</t>
  </si>
  <si>
    <t>Comments</t>
  </si>
  <si>
    <t>History Course Information</t>
  </si>
  <si>
    <t>Course</t>
  </si>
  <si>
    <r>
      <rPr>
        <b/>
        <sz val="12"/>
        <color rgb="FFFF0000"/>
        <rFont val="Calibri"/>
        <family val="2"/>
      </rPr>
      <t>Prerequisites</t>
    </r>
    <r>
      <rPr>
        <b/>
        <sz val="12"/>
        <rFont val="Calibri"/>
        <family val="2"/>
      </rPr>
      <t>/Comments</t>
    </r>
  </si>
  <si>
    <t>SGR 4; IGR 2</t>
  </si>
  <si>
    <t>SGR 4; IGR 2; Globalization</t>
  </si>
  <si>
    <t>SGR 4, IGR 2; Globalization</t>
  </si>
  <si>
    <t>Required; SGR 3; IGR 2</t>
  </si>
  <si>
    <t>HIST 357 - America from WWI to the Great Depression</t>
  </si>
  <si>
    <t>No more than 6 credits in HIST 491-591 may be counted toward the major</t>
  </si>
  <si>
    <t>No more than 6 credits in HIST 494 may be counted toward the major</t>
  </si>
  <si>
    <t xml:space="preserve">United States History  I or                                     United States History 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</si>
</sst>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u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sz val="8.5"/>
      <name val="Calibri"/>
      <family val="2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</font>
    <font>
      <u/>
      <sz val="9"/>
      <name val="Calibri"/>
      <family val="2"/>
    </font>
    <font>
      <sz val="9"/>
      <color rgb="FF000000"/>
      <name val="Calibri"/>
      <family val="2"/>
    </font>
    <font>
      <sz val="10"/>
      <color rgb="FFC00000"/>
      <name val="Calibri"/>
      <family val="2"/>
    </font>
    <font>
      <i/>
      <sz val="8"/>
      <name val="Calibri"/>
      <family val="2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</font>
    <font>
      <sz val="7"/>
      <color rgb="FFFF0000"/>
      <name val="Calibri"/>
      <family val="2"/>
      <scheme val="minor"/>
    </font>
    <font>
      <sz val="7"/>
      <color rgb="FF000000"/>
      <name val="Calibri"/>
      <family val="2"/>
      <scheme val="minor"/>
    </font>
    <font>
      <sz val="8"/>
      <color rgb="FFC00000"/>
      <name val="Calibri"/>
      <family val="2"/>
    </font>
    <font>
      <vertAlign val="superscript"/>
      <sz val="10"/>
      <name val="Calibri"/>
      <family val="2"/>
    </font>
    <font>
      <i/>
      <vertAlign val="superscript"/>
      <sz val="8"/>
      <name val="Calibri"/>
      <family val="2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name val="Calibri"/>
      <family val="2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47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88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9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9" fillId="0" borderId="3" xfId="2" applyFont="1" applyFill="1" applyBorder="1"/>
    <xf numFmtId="0" fontId="6" fillId="0" borderId="3" xfId="2" applyFont="1" applyFill="1" applyBorder="1"/>
    <xf numFmtId="0" fontId="10" fillId="0" borderId="0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left"/>
    </xf>
    <xf numFmtId="0" fontId="12" fillId="0" borderId="0" xfId="2" applyFont="1" applyFill="1" applyBorder="1"/>
    <xf numFmtId="0" fontId="6" fillId="0" borderId="9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6" fillId="0" borderId="0" xfId="0" applyFont="1" applyFill="1" applyBorder="1"/>
    <xf numFmtId="0" fontId="7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6" fillId="0" borderId="8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3" fillId="0" borderId="0" xfId="2" applyFont="1" applyAlignment="1">
      <alignment horizontal="center"/>
    </xf>
    <xf numFmtId="0" fontId="24" fillId="0" borderId="1" xfId="2" applyFont="1" applyBorder="1"/>
    <xf numFmtId="0" fontId="24" fillId="0" borderId="1" xfId="2" applyFont="1" applyBorder="1" applyAlignment="1">
      <alignment horizontal="center"/>
    </xf>
    <xf numFmtId="0" fontId="25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0" fontId="26" fillId="0" borderId="0" xfId="2" applyFont="1" applyFill="1" applyAlignment="1">
      <alignment horizontal="left"/>
    </xf>
    <xf numFmtId="0" fontId="26" fillId="0" borderId="0" xfId="2" applyFont="1" applyFill="1"/>
    <xf numFmtId="2" fontId="22" fillId="0" borderId="2" xfId="2" applyNumberFormat="1" applyFont="1" applyBorder="1" applyAlignment="1">
      <alignment horizontal="center"/>
    </xf>
    <xf numFmtId="0" fontId="24" fillId="0" borderId="0" xfId="2" applyFont="1" applyBorder="1" applyAlignment="1">
      <alignment horizontal="right"/>
    </xf>
    <xf numFmtId="0" fontId="28" fillId="0" borderId="0" xfId="0" applyFont="1" applyFill="1" applyBorder="1"/>
    <xf numFmtId="0" fontId="6" fillId="7" borderId="3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center"/>
    </xf>
    <xf numFmtId="49" fontId="6" fillId="0" borderId="3" xfId="2" applyNumberFormat="1" applyFont="1" applyFill="1" applyBorder="1" applyAlignment="1">
      <alignment horizontal="center"/>
    </xf>
    <xf numFmtId="49" fontId="6" fillId="0" borderId="9" xfId="2" applyNumberFormat="1" applyFont="1" applyFill="1" applyBorder="1" applyAlignment="1">
      <alignment horizontal="center"/>
    </xf>
    <xf numFmtId="0" fontId="35" fillId="0" borderId="0" xfId="2" applyFont="1" applyFill="1" applyBorder="1" applyAlignment="1">
      <alignment vertical="top"/>
    </xf>
    <xf numFmtId="0" fontId="11" fillId="0" borderId="0" xfId="0" applyFont="1" applyFill="1" applyBorder="1"/>
    <xf numFmtId="0" fontId="6" fillId="2" borderId="3" xfId="0" applyFont="1" applyFill="1" applyBorder="1"/>
    <xf numFmtId="1" fontId="32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0" fillId="0" borderId="11" xfId="2" applyFont="1" applyFill="1" applyBorder="1" applyAlignment="1">
      <alignment horizontal="center"/>
    </xf>
    <xf numFmtId="0" fontId="40" fillId="0" borderId="3" xfId="7" applyFont="1" applyFill="1" applyBorder="1" applyAlignment="1">
      <alignment horizontal="left" wrapText="1"/>
    </xf>
    <xf numFmtId="0" fontId="41" fillId="0" borderId="3" xfId="0" applyFont="1" applyBorder="1" applyAlignment="1">
      <alignment wrapText="1"/>
    </xf>
    <xf numFmtId="0" fontId="0" fillId="0" borderId="0" xfId="0"/>
    <xf numFmtId="0" fontId="6" fillId="0" borderId="3" xfId="7" applyFont="1" applyFill="1" applyBorder="1" applyAlignment="1">
      <alignment horizontal="center"/>
    </xf>
    <xf numFmtId="0" fontId="12" fillId="0" borderId="3" xfId="7" applyFont="1" applyFill="1" applyBorder="1" applyAlignment="1">
      <alignment horizontal="left"/>
    </xf>
    <xf numFmtId="0" fontId="12" fillId="0" borderId="3" xfId="7" applyFont="1" applyFill="1" applyBorder="1" applyAlignment="1">
      <alignment horizontal="center"/>
    </xf>
    <xf numFmtId="0" fontId="6" fillId="0" borderId="6" xfId="7" applyFont="1" applyFill="1" applyBorder="1" applyAlignment="1">
      <alignment horizontal="center"/>
    </xf>
    <xf numFmtId="0" fontId="6" fillId="0" borderId="15" xfId="7" applyFont="1" applyFill="1" applyBorder="1" applyAlignment="1">
      <alignment horizontal="center"/>
    </xf>
    <xf numFmtId="0" fontId="26" fillId="7" borderId="3" xfId="3" applyFont="1" applyFill="1" applyBorder="1" applyAlignment="1">
      <alignment horizontal="left"/>
    </xf>
    <xf numFmtId="0" fontId="30" fillId="12" borderId="3" xfId="0" applyFont="1" applyFill="1" applyBorder="1"/>
    <xf numFmtId="0" fontId="12" fillId="0" borderId="3" xfId="7" applyFont="1" applyFill="1" applyBorder="1" applyAlignment="1">
      <alignment horizontal="left" vertical="top" wrapText="1"/>
    </xf>
    <xf numFmtId="0" fontId="40" fillId="0" borderId="3" xfId="7" applyFont="1" applyFill="1" applyBorder="1" applyAlignment="1">
      <alignment horizontal="left"/>
    </xf>
    <xf numFmtId="0" fontId="41" fillId="0" borderId="3" xfId="0" applyFont="1" applyBorder="1" applyAlignment="1">
      <alignment vertical="top" wrapText="1"/>
    </xf>
    <xf numFmtId="0" fontId="6" fillId="7" borderId="3" xfId="0" applyFont="1" applyFill="1" applyBorder="1" applyAlignment="1">
      <alignment wrapText="1"/>
    </xf>
    <xf numFmtId="0" fontId="6" fillId="7" borderId="3" xfId="7" applyFont="1" applyFill="1" applyBorder="1" applyAlignment="1">
      <alignment wrapText="1"/>
    </xf>
    <xf numFmtId="0" fontId="30" fillId="9" borderId="3" xfId="0" applyFont="1" applyFill="1" applyBorder="1" applyAlignment="1">
      <alignment vertical="top" wrapText="1"/>
    </xf>
    <xf numFmtId="0" fontId="30" fillId="7" borderId="3" xfId="0" applyFont="1" applyFill="1" applyBorder="1" applyAlignment="1">
      <alignment vertical="top" wrapText="1"/>
    </xf>
    <xf numFmtId="0" fontId="6" fillId="6" borderId="3" xfId="28" applyFont="1" applyFill="1" applyBorder="1" applyAlignment="1">
      <alignment vertical="top" wrapText="1"/>
    </xf>
    <xf numFmtId="0" fontId="29" fillId="13" borderId="3" xfId="3" applyFont="1" applyFill="1" applyBorder="1"/>
    <xf numFmtId="0" fontId="0" fillId="0" borderId="0" xfId="0"/>
    <xf numFmtId="0" fontId="6" fillId="0" borderId="0" xfId="28" applyFont="1" applyFill="1" applyBorder="1" applyAlignment="1">
      <alignment horizontal="left"/>
    </xf>
    <xf numFmtId="0" fontId="9" fillId="0" borderId="3" xfId="28" applyFont="1" applyFill="1" applyBorder="1"/>
    <xf numFmtId="0" fontId="6" fillId="0" borderId="3" xfId="28" applyFont="1" applyFill="1" applyBorder="1"/>
    <xf numFmtId="0" fontId="6" fillId="0" borderId="3" xfId="28" applyFont="1" applyFill="1" applyBorder="1" applyAlignment="1">
      <alignment horizontal="center"/>
    </xf>
    <xf numFmtId="0" fontId="12" fillId="0" borderId="3" xfId="28" applyFont="1" applyFill="1" applyBorder="1" applyAlignment="1">
      <alignment horizontal="left"/>
    </xf>
    <xf numFmtId="0" fontId="12" fillId="0" borderId="3" xfId="28" applyFont="1" applyFill="1" applyBorder="1" applyAlignment="1">
      <alignment horizontal="center"/>
    </xf>
    <xf numFmtId="0" fontId="6" fillId="0" borderId="4" xfId="28" applyFont="1" applyFill="1" applyBorder="1" applyAlignment="1">
      <alignment horizontal="center"/>
    </xf>
    <xf numFmtId="0" fontId="12" fillId="0" borderId="0" xfId="28" applyFont="1" applyFill="1" applyBorder="1"/>
    <xf numFmtId="0" fontId="6" fillId="0" borderId="7" xfId="28" applyFont="1" applyFill="1" applyBorder="1" applyAlignment="1">
      <alignment horizontal="left"/>
    </xf>
    <xf numFmtId="0" fontId="6" fillId="0" borderId="7" xfId="28" applyFont="1" applyFill="1" applyBorder="1" applyAlignment="1">
      <alignment horizontal="center"/>
    </xf>
    <xf numFmtId="0" fontId="6" fillId="0" borderId="11" xfId="28" applyFont="1" applyFill="1" applyBorder="1" applyAlignment="1">
      <alignment horizontal="center"/>
    </xf>
    <xf numFmtId="0" fontId="6" fillId="0" borderId="3" xfId="28" applyFont="1" applyFill="1" applyBorder="1" applyAlignment="1">
      <alignment horizontal="left"/>
    </xf>
    <xf numFmtId="0" fontId="6" fillId="0" borderId="0" xfId="28" quotePrefix="1" applyFont="1" applyFill="1" applyBorder="1" applyAlignment="1">
      <alignment horizontal="right"/>
    </xf>
    <xf numFmtId="0" fontId="14" fillId="0" borderId="0" xfId="28" applyFont="1" applyFill="1" applyBorder="1" applyAlignment="1">
      <alignment horizontal="center"/>
    </xf>
    <xf numFmtId="0" fontId="6" fillId="0" borderId="6" xfId="28" applyFont="1" applyFill="1" applyBorder="1" applyAlignment="1">
      <alignment horizontal="center"/>
    </xf>
    <xf numFmtId="0" fontId="6" fillId="6" borderId="3" xfId="3" applyFont="1" applyFill="1" applyBorder="1"/>
    <xf numFmtId="0" fontId="6" fillId="6" borderId="0" xfId="28" applyFont="1" applyFill="1" applyBorder="1"/>
    <xf numFmtId="0" fontId="30" fillId="10" borderId="3" xfId="3" applyFont="1" applyFill="1" applyBorder="1" applyAlignment="1">
      <alignment horizontal="left"/>
    </xf>
    <xf numFmtId="0" fontId="6" fillId="7" borderId="3" xfId="28" applyFont="1" applyFill="1" applyBorder="1" applyAlignment="1">
      <alignment horizontal="left"/>
    </xf>
    <xf numFmtId="0" fontId="6" fillId="0" borderId="3" xfId="7" applyFont="1" applyFill="1" applyBorder="1" applyAlignment="1">
      <alignment horizontal="center"/>
    </xf>
    <xf numFmtId="0" fontId="12" fillId="0" borderId="3" xfId="7" applyFont="1" applyFill="1" applyBorder="1" applyAlignment="1">
      <alignment horizontal="center"/>
    </xf>
    <xf numFmtId="0" fontId="6" fillId="13" borderId="3" xfId="3" applyFont="1" applyFill="1" applyBorder="1"/>
    <xf numFmtId="0" fontId="12" fillId="0" borderId="3" xfId="7" applyFont="1" applyFill="1" applyBorder="1" applyAlignment="1">
      <alignment horizontal="left" vertical="top" wrapText="1"/>
    </xf>
    <xf numFmtId="0" fontId="12" fillId="10" borderId="6" xfId="28" applyFont="1" applyFill="1" applyBorder="1" applyAlignment="1">
      <alignment vertical="top" wrapText="1"/>
    </xf>
    <xf numFmtId="0" fontId="39" fillId="0" borderId="3" xfId="28" applyFont="1" applyFill="1" applyBorder="1" applyAlignment="1">
      <alignment horizontal="left" vertical="top" wrapText="1"/>
    </xf>
    <xf numFmtId="0" fontId="6" fillId="13" borderId="17" xfId="28" applyFont="1" applyFill="1" applyBorder="1"/>
    <xf numFmtId="0" fontId="30" fillId="6" borderId="3" xfId="0" applyFont="1" applyFill="1" applyBorder="1" applyAlignment="1">
      <alignment vertical="top" wrapText="1"/>
    </xf>
    <xf numFmtId="0" fontId="30" fillId="7" borderId="3" xfId="0" applyFont="1" applyFill="1" applyBorder="1" applyAlignment="1">
      <alignment vertical="top" wrapText="1"/>
    </xf>
    <xf numFmtId="0" fontId="12" fillId="0" borderId="7" xfId="28" applyFont="1" applyFill="1" applyBorder="1" applyAlignment="1">
      <alignment horizontal="center"/>
    </xf>
    <xf numFmtId="0" fontId="6" fillId="6" borderId="3" xfId="28" applyFont="1" applyFill="1" applyBorder="1" applyAlignment="1">
      <alignment vertical="top" wrapText="1"/>
    </xf>
    <xf numFmtId="0" fontId="0" fillId="0" borderId="0" xfId="0"/>
    <xf numFmtId="0" fontId="6" fillId="0" borderId="0" xfId="28" applyFont="1" applyFill="1" applyBorder="1" applyAlignment="1">
      <alignment horizontal="center"/>
    </xf>
    <xf numFmtId="0" fontId="6" fillId="0" borderId="0" xfId="28" applyFont="1" applyFill="1" applyBorder="1" applyAlignment="1">
      <alignment horizontal="left"/>
    </xf>
    <xf numFmtId="0" fontId="6" fillId="0" borderId="0" xfId="28" applyFont="1" applyFill="1" applyBorder="1"/>
    <xf numFmtId="0" fontId="9" fillId="0" borderId="0" xfId="28" applyFont="1" applyFill="1" applyBorder="1" applyAlignment="1">
      <alignment horizontal="center"/>
    </xf>
    <xf numFmtId="0" fontId="9" fillId="0" borderId="3" xfId="28" applyFont="1" applyFill="1" applyBorder="1"/>
    <xf numFmtId="0" fontId="6" fillId="0" borderId="3" xfId="28" applyFont="1" applyFill="1" applyBorder="1"/>
    <xf numFmtId="0" fontId="6" fillId="0" borderId="3" xfId="28" applyFont="1" applyFill="1" applyBorder="1" applyAlignment="1">
      <alignment horizontal="center"/>
    </xf>
    <xf numFmtId="0" fontId="12" fillId="0" borderId="3" xfId="28" applyFont="1" applyFill="1" applyBorder="1" applyAlignment="1">
      <alignment horizontal="left"/>
    </xf>
    <xf numFmtId="0" fontId="12" fillId="0" borderId="3" xfId="28" applyFont="1" applyFill="1" applyBorder="1" applyAlignment="1">
      <alignment horizontal="center"/>
    </xf>
    <xf numFmtId="0" fontId="6" fillId="0" borderId="4" xfId="28" applyFont="1" applyFill="1" applyBorder="1" applyAlignment="1">
      <alignment horizontal="center"/>
    </xf>
    <xf numFmtId="0" fontId="12" fillId="0" borderId="0" xfId="28" applyFont="1" applyFill="1" applyBorder="1"/>
    <xf numFmtId="0" fontId="12" fillId="0" borderId="0" xfId="28" applyFont="1" applyFill="1" applyBorder="1" applyAlignment="1">
      <alignment horizontal="left"/>
    </xf>
    <xf numFmtId="0" fontId="6" fillId="0" borderId="9" xfId="28" applyFont="1" applyFill="1" applyBorder="1" applyAlignment="1">
      <alignment horizontal="center"/>
    </xf>
    <xf numFmtId="0" fontId="6" fillId="0" borderId="7" xfId="28" applyFont="1" applyFill="1" applyBorder="1" applyAlignment="1">
      <alignment horizontal="left"/>
    </xf>
    <xf numFmtId="0" fontId="6" fillId="0" borderId="7" xfId="28" applyFont="1" applyFill="1" applyBorder="1" applyAlignment="1">
      <alignment horizontal="center"/>
    </xf>
    <xf numFmtId="0" fontId="6" fillId="0" borderId="3" xfId="28" applyFont="1" applyFill="1" applyBorder="1" applyAlignment="1">
      <alignment horizontal="left"/>
    </xf>
    <xf numFmtId="0" fontId="14" fillId="0" borderId="0" xfId="28" applyFont="1" applyFill="1" applyBorder="1" applyAlignment="1">
      <alignment horizontal="center"/>
    </xf>
    <xf numFmtId="0" fontId="12" fillId="0" borderId="10" xfId="28" applyFont="1" applyFill="1" applyBorder="1" applyAlignment="1">
      <alignment horizontal="center"/>
    </xf>
    <xf numFmtId="0" fontId="6" fillId="0" borderId="5" xfId="28" applyFont="1" applyFill="1" applyBorder="1" applyAlignment="1">
      <alignment horizontal="center"/>
    </xf>
    <xf numFmtId="0" fontId="6" fillId="0" borderId="7" xfId="28" quotePrefix="1" applyFont="1" applyFill="1" applyBorder="1" applyAlignment="1">
      <alignment horizontal="right"/>
    </xf>
    <xf numFmtId="0" fontId="6" fillId="0" borderId="6" xfId="28" applyFont="1" applyFill="1" applyBorder="1" applyAlignment="1">
      <alignment horizontal="center"/>
    </xf>
    <xf numFmtId="0" fontId="15" fillId="0" borderId="10" xfId="28" applyFont="1" applyFill="1" applyBorder="1"/>
    <xf numFmtId="0" fontId="6" fillId="2" borderId="0" xfId="28" applyFont="1" applyFill="1" applyBorder="1"/>
    <xf numFmtId="0" fontId="9" fillId="0" borderId="0" xfId="28" applyFont="1" applyFill="1" applyBorder="1" applyAlignment="1">
      <alignment horizontal="right"/>
    </xf>
    <xf numFmtId="0" fontId="6" fillId="3" borderId="0" xfId="28" applyFont="1" applyFill="1" applyBorder="1"/>
    <xf numFmtId="0" fontId="6" fillId="4" borderId="0" xfId="28" applyFont="1" applyFill="1" applyBorder="1"/>
    <xf numFmtId="0" fontId="6" fillId="5" borderId="0" xfId="28" applyFont="1" applyFill="1" applyBorder="1"/>
    <xf numFmtId="0" fontId="6" fillId="6" borderId="3" xfId="3" applyFont="1" applyFill="1" applyBorder="1"/>
    <xf numFmtId="0" fontId="6" fillId="6" borderId="0" xfId="28" applyFont="1" applyFill="1" applyBorder="1"/>
    <xf numFmtId="0" fontId="33" fillId="0" borderId="9" xfId="28" applyFont="1" applyFill="1" applyBorder="1" applyAlignment="1">
      <alignment horizontal="center"/>
    </xf>
    <xf numFmtId="0" fontId="6" fillId="6" borderId="3" xfId="0" applyFont="1" applyFill="1" applyBorder="1"/>
    <xf numFmtId="0" fontId="6" fillId="13" borderId="0" xfId="28" applyFont="1" applyFill="1" applyBorder="1"/>
    <xf numFmtId="0" fontId="6" fillId="11" borderId="3" xfId="0" applyFont="1" applyFill="1" applyBorder="1"/>
    <xf numFmtId="0" fontId="12" fillId="0" borderId="7" xfId="28" applyFont="1" applyFill="1" applyBorder="1" applyAlignment="1">
      <alignment horizontal="center"/>
    </xf>
    <xf numFmtId="0" fontId="49" fillId="0" borderId="0" xfId="28" applyFont="1" applyFill="1" applyBorder="1" applyAlignment="1">
      <alignment horizontal="center"/>
    </xf>
    <xf numFmtId="0" fontId="6" fillId="0" borderId="15" xfId="28" applyFont="1" applyFill="1" applyBorder="1"/>
    <xf numFmtId="0" fontId="29" fillId="6" borderId="0" xfId="28" applyFont="1" applyFill="1" applyBorder="1"/>
    <xf numFmtId="0" fontId="12" fillId="6" borderId="0" xfId="28" applyFont="1" applyFill="1" applyBorder="1"/>
    <xf numFmtId="0" fontId="0" fillId="0" borderId="0" xfId="0"/>
    <xf numFmtId="0" fontId="6" fillId="0" borderId="0" xfId="28" applyFont="1" applyFill="1" applyBorder="1"/>
    <xf numFmtId="0" fontId="12" fillId="0" borderId="0" xfId="28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6" fillId="0" borderId="0" xfId="0" applyFont="1" applyFill="1" applyBorder="1"/>
    <xf numFmtId="0" fontId="7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7" fillId="0" borderId="7" xfId="0" quotePrefix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17" fillId="0" borderId="7" xfId="1" quotePrefix="1" applyFont="1" applyFill="1" applyBorder="1" applyAlignment="1">
      <alignment horizontal="center"/>
    </xf>
    <xf numFmtId="0" fontId="17" fillId="0" borderId="0" xfId="0" applyFont="1" applyFill="1" applyBorder="1"/>
    <xf numFmtId="0" fontId="6" fillId="3" borderId="3" xfId="1" applyFont="1" applyFill="1" applyBorder="1"/>
    <xf numFmtId="0" fontId="6" fillId="3" borderId="3" xfId="1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0" borderId="3" xfId="1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0" borderId="3" xfId="1" applyFont="1" applyFill="1" applyBorder="1"/>
    <xf numFmtId="0" fontId="12" fillId="0" borderId="3" xfId="1" applyFont="1" applyFill="1" applyBorder="1" applyAlignment="1">
      <alignment horizontal="center"/>
    </xf>
    <xf numFmtId="0" fontId="9" fillId="0" borderId="7" xfId="0" quotePrefix="1" applyFont="1" applyFill="1" applyBorder="1" applyAlignment="1">
      <alignment horizontal="center"/>
    </xf>
    <xf numFmtId="0" fontId="6" fillId="11" borderId="3" xfId="28" applyFont="1" applyFill="1" applyBorder="1" applyAlignment="1">
      <alignment horizontal="left"/>
    </xf>
    <xf numFmtId="0" fontId="12" fillId="8" borderId="3" xfId="28" applyFont="1" applyFill="1" applyBorder="1" applyAlignment="1">
      <alignment horizontal="left"/>
    </xf>
    <xf numFmtId="0" fontId="6" fillId="9" borderId="3" xfId="28" applyFont="1" applyFill="1" applyBorder="1" applyAlignment="1">
      <alignment horizontal="center"/>
    </xf>
    <xf numFmtId="0" fontId="6" fillId="11" borderId="4" xfId="28" applyFont="1" applyFill="1" applyBorder="1" applyAlignment="1">
      <alignment horizontal="center"/>
    </xf>
    <xf numFmtId="0" fontId="6" fillId="8" borderId="3" xfId="28" applyFont="1" applyFill="1" applyBorder="1" applyAlignment="1">
      <alignment horizontal="left"/>
    </xf>
    <xf numFmtId="0" fontId="17" fillId="0" borderId="0" xfId="28" applyFont="1" applyFill="1" applyBorder="1" applyAlignment="1">
      <alignment horizontal="center"/>
    </xf>
    <xf numFmtId="0" fontId="6" fillId="8" borderId="3" xfId="28" applyFont="1" applyFill="1" applyBorder="1" applyAlignment="1">
      <alignment horizontal="center"/>
    </xf>
    <xf numFmtId="0" fontId="12" fillId="8" borderId="3" xfId="28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top" wrapText="1"/>
    </xf>
    <xf numFmtId="0" fontId="6" fillId="3" borderId="3" xfId="1" applyFont="1" applyFill="1" applyBorder="1" applyAlignment="1">
      <alignment vertical="top" wrapText="1"/>
    </xf>
    <xf numFmtId="0" fontId="12" fillId="3" borderId="3" xfId="1" applyFont="1" applyFill="1" applyBorder="1" applyAlignment="1">
      <alignment wrapText="1"/>
    </xf>
    <xf numFmtId="0" fontId="6" fillId="11" borderId="3" xfId="0" applyFont="1" applyFill="1" applyBorder="1"/>
    <xf numFmtId="0" fontId="6" fillId="9" borderId="3" xfId="28" applyFont="1" applyFill="1" applyBorder="1" applyAlignment="1">
      <alignment horizontal="left" vertical="top" wrapText="1"/>
    </xf>
    <xf numFmtId="0" fontId="12" fillId="9" borderId="3" xfId="28" applyFont="1" applyFill="1" applyBorder="1" applyAlignment="1">
      <alignment horizontal="left" vertical="top" wrapText="1"/>
    </xf>
    <xf numFmtId="0" fontId="7" fillId="0" borderId="7" xfId="0" applyFont="1" applyFill="1" applyBorder="1"/>
    <xf numFmtId="0" fontId="6" fillId="11" borderId="3" xfId="28" applyFont="1" applyFill="1" applyBorder="1"/>
    <xf numFmtId="0" fontId="4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0" fontId="48" fillId="0" borderId="7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12" fillId="9" borderId="3" xfId="28" applyFont="1" applyFill="1" applyBorder="1" applyAlignment="1">
      <alignment horizontal="center"/>
    </xf>
    <xf numFmtId="0" fontId="12" fillId="11" borderId="3" xfId="28" applyFont="1" applyFill="1" applyBorder="1" applyAlignment="1">
      <alignment horizontal="center"/>
    </xf>
    <xf numFmtId="0" fontId="0" fillId="0" borderId="0" xfId="0"/>
    <xf numFmtId="0" fontId="6" fillId="0" borderId="0" xfId="28" applyFont="1" applyFill="1" applyBorder="1"/>
    <xf numFmtId="0" fontId="12" fillId="0" borderId="0" xfId="28" applyFont="1" applyFill="1" applyBorder="1"/>
    <xf numFmtId="0" fontId="12" fillId="0" borderId="0" xfId="28" applyFont="1" applyFill="1" applyBorder="1" applyAlignment="1">
      <alignment horizontal="center"/>
    </xf>
    <xf numFmtId="0" fontId="6" fillId="2" borderId="0" xfId="28" applyFont="1" applyFill="1" applyBorder="1"/>
    <xf numFmtId="0" fontId="9" fillId="0" borderId="0" xfId="28" applyFont="1" applyFill="1" applyBorder="1" applyAlignment="1">
      <alignment horizontal="right"/>
    </xf>
    <xf numFmtId="0" fontId="6" fillId="3" borderId="0" xfId="28" applyFont="1" applyFill="1" applyBorder="1"/>
    <xf numFmtId="0" fontId="6" fillId="4" borderId="0" xfId="28" applyFont="1" applyFill="1" applyBorder="1"/>
    <xf numFmtId="0" fontId="6" fillId="5" borderId="0" xfId="28" applyFont="1" applyFill="1" applyBorder="1"/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7" fillId="0" borderId="0" xfId="0" applyFont="1" applyFill="1" applyBorder="1"/>
    <xf numFmtId="0" fontId="6" fillId="6" borderId="3" xfId="3" applyFont="1" applyFill="1" applyBorder="1"/>
    <xf numFmtId="0" fontId="6" fillId="6" borderId="0" xfId="28" applyFont="1" applyFill="1" applyBorder="1"/>
    <xf numFmtId="0" fontId="6" fillId="6" borderId="3" xfId="28" applyFont="1" applyFill="1" applyBorder="1" applyAlignment="1">
      <alignment horizontal="left"/>
    </xf>
    <xf numFmtId="0" fontId="6" fillId="6" borderId="0" xfId="28" applyFont="1" applyFill="1" applyBorder="1" applyAlignment="1">
      <alignment wrapText="1"/>
    </xf>
    <xf numFmtId="0" fontId="6" fillId="6" borderId="3" xfId="28" applyFont="1" applyFill="1" applyBorder="1" applyAlignment="1">
      <alignment horizontal="center"/>
    </xf>
    <xf numFmtId="0" fontId="17" fillId="0" borderId="0" xfId="28" applyFont="1" applyFill="1" applyBorder="1" applyAlignment="1">
      <alignment horizontal="center"/>
    </xf>
    <xf numFmtId="0" fontId="12" fillId="6" borderId="3" xfId="28" applyFont="1" applyFill="1" applyBorder="1" applyAlignment="1">
      <alignment horizontal="center"/>
    </xf>
    <xf numFmtId="0" fontId="9" fillId="0" borderId="9" xfId="28" applyFont="1" applyFill="1" applyBorder="1" applyAlignment="1">
      <alignment horizontal="center"/>
    </xf>
    <xf numFmtId="0" fontId="6" fillId="6" borderId="3" xfId="0" applyFont="1" applyFill="1" applyBorder="1"/>
    <xf numFmtId="0" fontId="6" fillId="13" borderId="3" xfId="3" applyFont="1" applyFill="1" applyBorder="1"/>
    <xf numFmtId="0" fontId="6" fillId="6" borderId="3" xfId="0" applyFont="1" applyFill="1" applyBorder="1" applyAlignment="1">
      <alignment wrapText="1"/>
    </xf>
    <xf numFmtId="0" fontId="6" fillId="13" borderId="0" xfId="28" applyFont="1" applyFill="1" applyBorder="1"/>
    <xf numFmtId="0" fontId="6" fillId="13" borderId="3" xfId="28" applyFont="1" applyFill="1" applyBorder="1"/>
    <xf numFmtId="0" fontId="6" fillId="13" borderId="3" xfId="28" applyFont="1" applyFill="1" applyBorder="1" applyAlignment="1">
      <alignment horizontal="center"/>
    </xf>
    <xf numFmtId="0" fontId="6" fillId="8" borderId="0" xfId="28" applyFont="1" applyFill="1" applyBorder="1" applyAlignment="1">
      <alignment horizontal="center"/>
    </xf>
    <xf numFmtId="0" fontId="6" fillId="14" borderId="3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wrapText="1"/>
    </xf>
    <xf numFmtId="0" fontId="6" fillId="13" borderId="3" xfId="28" applyFont="1" applyFill="1" applyBorder="1" applyAlignment="1">
      <alignment horizontal="left"/>
    </xf>
    <xf numFmtId="0" fontId="12" fillId="13" borderId="3" xfId="28" applyFont="1" applyFill="1" applyBorder="1" applyAlignment="1">
      <alignment horizontal="center"/>
    </xf>
    <xf numFmtId="0" fontId="6" fillId="6" borderId="3" xfId="28" applyFont="1" applyFill="1" applyBorder="1" applyAlignment="1">
      <alignment horizontal="left" vertical="top" wrapText="1"/>
    </xf>
    <xf numFmtId="0" fontId="12" fillId="6" borderId="3" xfId="28" applyFont="1" applyFill="1" applyBorder="1" applyAlignment="1">
      <alignment horizontal="left" vertical="top" wrapText="1"/>
    </xf>
    <xf numFmtId="0" fontId="17" fillId="8" borderId="0" xfId="0" applyFont="1" applyFill="1" applyBorder="1" applyAlignment="1">
      <alignment horizontal="center"/>
    </xf>
    <xf numFmtId="0" fontId="16" fillId="0" borderId="10" xfId="0" applyFont="1" applyFill="1" applyBorder="1"/>
    <xf numFmtId="0" fontId="17" fillId="8" borderId="17" xfId="0" applyFont="1" applyFill="1" applyBorder="1" applyAlignment="1">
      <alignment horizontal="center" wrapText="1"/>
    </xf>
    <xf numFmtId="0" fontId="9" fillId="8" borderId="17" xfId="0" applyFont="1" applyFill="1" applyBorder="1" applyAlignment="1">
      <alignment vertical="top" wrapText="1"/>
    </xf>
    <xf numFmtId="0" fontId="6" fillId="6" borderId="3" xfId="0" applyFont="1" applyFill="1" applyBorder="1" applyAlignment="1">
      <alignment horizontal="left" wrapText="1"/>
    </xf>
    <xf numFmtId="0" fontId="6" fillId="6" borderId="3" xfId="28" applyFont="1" applyFill="1" applyBorder="1" applyAlignment="1"/>
    <xf numFmtId="0" fontId="6" fillId="6" borderId="3" xfId="0" applyFont="1" applyFill="1" applyBorder="1" applyAlignment="1">
      <alignment horizontal="center" wrapText="1"/>
    </xf>
    <xf numFmtId="0" fontId="36" fillId="0" borderId="0" xfId="0" applyFont="1"/>
    <xf numFmtId="0" fontId="12" fillId="8" borderId="0" xfId="28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 wrapText="1"/>
    </xf>
    <xf numFmtId="0" fontId="6" fillId="6" borderId="6" xfId="28" applyFont="1" applyFill="1" applyBorder="1" applyAlignment="1">
      <alignment horizontal="center"/>
    </xf>
    <xf numFmtId="0" fontId="6" fillId="13" borderId="3" xfId="0" applyFont="1" applyFill="1" applyBorder="1"/>
    <xf numFmtId="0" fontId="6" fillId="13" borderId="3" xfId="2" applyFont="1" applyFill="1" applyBorder="1" applyAlignment="1">
      <alignment horizontal="left"/>
    </xf>
    <xf numFmtId="0" fontId="12" fillId="13" borderId="3" xfId="2" applyFont="1" applyFill="1" applyBorder="1" applyAlignment="1">
      <alignment horizontal="left"/>
    </xf>
    <xf numFmtId="1" fontId="6" fillId="13" borderId="3" xfId="2" applyNumberFormat="1" applyFont="1" applyFill="1" applyBorder="1" applyAlignment="1">
      <alignment horizontal="center"/>
    </xf>
    <xf numFmtId="0" fontId="6" fillId="13" borderId="3" xfId="2" applyFont="1" applyFill="1" applyBorder="1" applyAlignment="1">
      <alignment horizontal="center"/>
    </xf>
    <xf numFmtId="0" fontId="6" fillId="13" borderId="4" xfId="2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vertical="top" wrapText="1"/>
    </xf>
    <xf numFmtId="0" fontId="6" fillId="14" borderId="3" xfId="0" applyFont="1" applyFill="1" applyBorder="1" applyAlignment="1">
      <alignment horizontal="center"/>
    </xf>
    <xf numFmtId="0" fontId="6" fillId="14" borderId="3" xfId="0" applyFont="1" applyFill="1" applyBorder="1"/>
    <xf numFmtId="0" fontId="6" fillId="14" borderId="3" xfId="0" applyFont="1" applyFill="1" applyBorder="1" applyAlignment="1">
      <alignment horizontal="left"/>
    </xf>
    <xf numFmtId="0" fontId="6" fillId="13" borderId="3" xfId="2" applyFont="1" applyFill="1" applyBorder="1"/>
    <xf numFmtId="0" fontId="12" fillId="13" borderId="3" xfId="2" applyFont="1" applyFill="1" applyBorder="1" applyAlignment="1">
      <alignment vertical="top" wrapText="1"/>
    </xf>
    <xf numFmtId="0" fontId="6" fillId="13" borderId="3" xfId="2" applyFont="1" applyFill="1" applyBorder="1" applyAlignment="1">
      <alignment vertical="top" wrapText="1"/>
    </xf>
    <xf numFmtId="0" fontId="40" fillId="2" borderId="3" xfId="0" applyFont="1" applyFill="1" applyBorder="1" applyAlignment="1">
      <alignment horizontal="left" wrapText="1"/>
    </xf>
    <xf numFmtId="0" fontId="31" fillId="13" borderId="3" xfId="28" applyFont="1" applyFill="1" applyBorder="1" applyAlignment="1">
      <alignment horizontal="left"/>
    </xf>
    <xf numFmtId="0" fontId="12" fillId="6" borderId="3" xfId="28" applyFont="1" applyFill="1" applyBorder="1" applyAlignment="1">
      <alignment horizontal="left" wrapText="1"/>
    </xf>
    <xf numFmtId="0" fontId="12" fillId="6" borderId="3" xfId="28" applyFont="1" applyFill="1" applyBorder="1" applyAlignment="1">
      <alignment horizontal="left"/>
    </xf>
    <xf numFmtId="0" fontId="36" fillId="0" borderId="0" xfId="0" applyFont="1" applyAlignment="1">
      <alignment vertical="center"/>
    </xf>
    <xf numFmtId="0" fontId="46" fillId="0" borderId="16" xfId="2" applyFont="1" applyFill="1" applyBorder="1" applyAlignment="1">
      <alignment horizontal="center"/>
    </xf>
    <xf numFmtId="0" fontId="46" fillId="0" borderId="7" xfId="2" applyFont="1" applyFill="1" applyBorder="1" applyAlignment="1">
      <alignment horizontal="center"/>
    </xf>
    <xf numFmtId="0" fontId="20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38" fillId="0" borderId="0" xfId="3" applyFont="1" applyAlignment="1">
      <alignment vertical="center" wrapText="1"/>
    </xf>
    <xf numFmtId="0" fontId="0" fillId="0" borderId="0" xfId="3" applyFont="1" applyAlignment="1">
      <alignment vertical="center" wrapText="1"/>
    </xf>
    <xf numFmtId="0" fontId="50" fillId="0" borderId="12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4" fillId="0" borderId="12" xfId="28" applyFont="1" applyFill="1" applyBorder="1" applyAlignment="1">
      <alignment horizontal="left"/>
    </xf>
    <xf numFmtId="0" fontId="52" fillId="0" borderId="0" xfId="0" applyFont="1"/>
    <xf numFmtId="0" fontId="52" fillId="0" borderId="0" xfId="0" applyFont="1" applyAlignment="1">
      <alignment vertical="top" wrapText="1"/>
    </xf>
    <xf numFmtId="0" fontId="50" fillId="0" borderId="12" xfId="0" applyFont="1" applyFill="1" applyBorder="1" applyAlignment="1">
      <alignment horizontal="left"/>
    </xf>
    <xf numFmtId="0" fontId="9" fillId="8" borderId="17" xfId="0" applyFont="1" applyFill="1" applyBorder="1" applyAlignment="1">
      <alignment horizontal="left" vertical="top" wrapText="1"/>
    </xf>
    <xf numFmtId="0" fontId="9" fillId="8" borderId="7" xfId="0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center"/>
    </xf>
    <xf numFmtId="164" fontId="27" fillId="0" borderId="12" xfId="2" applyNumberFormat="1" applyFont="1" applyFill="1" applyBorder="1" applyAlignment="1">
      <alignment horizontal="center"/>
    </xf>
    <xf numFmtId="0" fontId="25" fillId="0" borderId="0" xfId="2" applyFont="1" applyAlignment="1">
      <alignment horizontal="right" wrapText="1"/>
    </xf>
    <xf numFmtId="0" fontId="0" fillId="0" borderId="0" xfId="0" applyAlignment="1"/>
    <xf numFmtId="0" fontId="25" fillId="0" borderId="12" xfId="2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0" xfId="2" applyFont="1" applyFill="1" applyAlignment="1">
      <alignment horizontal="right"/>
    </xf>
    <xf numFmtId="0" fontId="21" fillId="0" borderId="0" xfId="0" applyFont="1" applyAlignment="1">
      <alignment horizontal="right"/>
    </xf>
    <xf numFmtId="0" fontId="35" fillId="0" borderId="10" xfId="2" applyFont="1" applyFill="1" applyBorder="1" applyAlignment="1">
      <alignment horizontal="left" vertical="top" wrapText="1"/>
    </xf>
    <xf numFmtId="0" fontId="35" fillId="0" borderId="14" xfId="2" applyFont="1" applyFill="1" applyBorder="1" applyAlignment="1">
      <alignment horizontal="left" vertical="top" wrapText="1"/>
    </xf>
    <xf numFmtId="0" fontId="5" fillId="0" borderId="0" xfId="28" applyFont="1" applyFill="1" applyBorder="1" applyAlignment="1">
      <alignment horizontal="center"/>
    </xf>
    <xf numFmtId="0" fontId="35" fillId="0" borderId="10" xfId="7" quotePrefix="1" applyFont="1" applyFill="1" applyBorder="1" applyAlignment="1">
      <alignment horizontal="left" vertical="center" wrapText="1"/>
    </xf>
    <xf numFmtId="0" fontId="35" fillId="0" borderId="10" xfId="7" applyFont="1" applyFill="1" applyBorder="1" applyAlignment="1">
      <alignment horizontal="left" vertical="center" wrapText="1"/>
    </xf>
    <xf numFmtId="0" fontId="35" fillId="0" borderId="14" xfId="7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/>
    </xf>
  </cellXfs>
  <cellStyles count="147">
    <cellStyle name="Followed Hyperlink" xfId="4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6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29" builtinId="9" hidden="1"/>
    <cellStyle name="Followed Hyperlink" xfId="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Hyperlink" xfId="3" builtinId="8"/>
    <cellStyle name="Normal" xfId="0" builtinId="0"/>
    <cellStyle name="Normal 2" xfId="1"/>
    <cellStyle name="Normal 3" xfId="2"/>
    <cellStyle name="Normal 3 2" xfId="28"/>
    <cellStyle name="Normal 3 3" xfId="7"/>
    <cellStyle name="Normal 3 4" xfId="5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preview_program.php?catoid=22&amp;poid=4102&amp;print" TargetMode="External"/><Relationship Id="rId7" Type="http://schemas.openxmlformats.org/officeDocument/2006/relationships/hyperlink" Target="http://catalog.sdstate.edu/preview_program.php?catoid=22&amp;poid=4110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preview_program.php?catoid=22&amp;poid=4098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preview_program.php?catoid=22&amp;poid=4099&amp;print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preview_program.php?catoid=22&amp;poid=4110" TargetMode="External"/><Relationship Id="rId15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preview_program.php?catoid=22&amp;poid=4110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catalog.sdstate.edu/preview_course_nopop.php?catoid=22&amp;coid=71885" TargetMode="External"/><Relationship Id="rId18" Type="http://schemas.openxmlformats.org/officeDocument/2006/relationships/hyperlink" Target="http://catalog.sdstate.edu/preview_course_nopop.php?catoid=22&amp;coid=71890" TargetMode="External"/><Relationship Id="rId26" Type="http://schemas.openxmlformats.org/officeDocument/2006/relationships/hyperlink" Target="http://catalog.sdstate.edu/preview_course_nopop.php?catoid=22&amp;coid=71897" TargetMode="External"/><Relationship Id="rId39" Type="http://schemas.openxmlformats.org/officeDocument/2006/relationships/hyperlink" Target="http://catalog.sdstate.edu/preview_course_nopop.php?catoid=22&amp;coid=73574" TargetMode="External"/><Relationship Id="rId3" Type="http://schemas.openxmlformats.org/officeDocument/2006/relationships/hyperlink" Target="http://catalog.sdstate.edu/preview_course_nopop.php?catoid=22&amp;coid=71875" TargetMode="External"/><Relationship Id="rId21" Type="http://schemas.openxmlformats.org/officeDocument/2006/relationships/hyperlink" Target="http://catalog.sdstate.edu/preview_course_nopop.php?catoid=22&amp;coid=71893" TargetMode="External"/><Relationship Id="rId34" Type="http://schemas.openxmlformats.org/officeDocument/2006/relationships/hyperlink" Target="http://catalog.sdstate.edu/preview_course_nopop.php?catoid=22&amp;coid=71905" TargetMode="External"/><Relationship Id="rId42" Type="http://schemas.openxmlformats.org/officeDocument/2006/relationships/hyperlink" Target="http://catalog.sdstate.edu/preview_course_nopop.php?catoid=22&amp;coid=71913" TargetMode="External"/><Relationship Id="rId47" Type="http://schemas.openxmlformats.org/officeDocument/2006/relationships/hyperlink" Target="http://catalog.sdstate.edu/preview_course_nopop.php?catoid=22&amp;coid=71918" TargetMode="External"/><Relationship Id="rId50" Type="http://schemas.openxmlformats.org/officeDocument/2006/relationships/hyperlink" Target="http://catalog.sdstate.edu/preview_course_nopop.php?catoid=22&amp;coid=71921" TargetMode="External"/><Relationship Id="rId7" Type="http://schemas.openxmlformats.org/officeDocument/2006/relationships/hyperlink" Target="http://catalog.sdstate.edu/preview_course_nopop.php?catoid=22&amp;coid=71879" TargetMode="External"/><Relationship Id="rId12" Type="http://schemas.openxmlformats.org/officeDocument/2006/relationships/hyperlink" Target="http://catalog.sdstate.edu/preview_course_nopop.php?catoid=22&amp;coid=71884" TargetMode="External"/><Relationship Id="rId17" Type="http://schemas.openxmlformats.org/officeDocument/2006/relationships/hyperlink" Target="http://catalog.sdstate.edu/preview_course_nopop.php?catoid=22&amp;coid=71889" TargetMode="External"/><Relationship Id="rId25" Type="http://schemas.openxmlformats.org/officeDocument/2006/relationships/hyperlink" Target="http://catalog.sdstate.edu/preview_course_nopop.php?catoid=22&amp;coid=73442" TargetMode="External"/><Relationship Id="rId33" Type="http://schemas.openxmlformats.org/officeDocument/2006/relationships/hyperlink" Target="http://catalog.sdstate.edu/preview_course_nopop.php?catoid=22&amp;coid=71904" TargetMode="External"/><Relationship Id="rId38" Type="http://schemas.openxmlformats.org/officeDocument/2006/relationships/hyperlink" Target="http://catalog.sdstate.edu/preview_course_nopop.php?catoid=22&amp;coid=71910" TargetMode="External"/><Relationship Id="rId46" Type="http://schemas.openxmlformats.org/officeDocument/2006/relationships/hyperlink" Target="http://catalog.sdstate.edu/preview_course_nopop.php?catoid=22&amp;coid=71917" TargetMode="External"/><Relationship Id="rId2" Type="http://schemas.openxmlformats.org/officeDocument/2006/relationships/hyperlink" Target="http://catalog.sdstate.edu/preview_course_nopop.php?catoid=22&amp;coid=71874" TargetMode="External"/><Relationship Id="rId16" Type="http://schemas.openxmlformats.org/officeDocument/2006/relationships/hyperlink" Target="http://catalog.sdstate.edu/preview_course_nopop.php?catoid=22&amp;coid=71888" TargetMode="External"/><Relationship Id="rId20" Type="http://schemas.openxmlformats.org/officeDocument/2006/relationships/hyperlink" Target="http://catalog.sdstate.edu/preview_course_nopop.php?catoid=22&amp;coid=71892" TargetMode="External"/><Relationship Id="rId29" Type="http://schemas.openxmlformats.org/officeDocument/2006/relationships/hyperlink" Target="http://catalog.sdstate.edu/preview_course_nopop.php?catoid=22&amp;coid=71900" TargetMode="External"/><Relationship Id="rId41" Type="http://schemas.openxmlformats.org/officeDocument/2006/relationships/hyperlink" Target="http://catalog.sdstate.edu/preview_course_nopop.php?catoid=22&amp;coid=71912" TargetMode="External"/><Relationship Id="rId54" Type="http://schemas.openxmlformats.org/officeDocument/2006/relationships/printerSettings" Target="../printerSettings/printerSettings2.bin"/><Relationship Id="rId1" Type="http://schemas.openxmlformats.org/officeDocument/2006/relationships/hyperlink" Target="http://catalog.sdstate.edu/preview_course_nopop.php?catoid=22&amp;coid=71873" TargetMode="External"/><Relationship Id="rId6" Type="http://schemas.openxmlformats.org/officeDocument/2006/relationships/hyperlink" Target="http://catalog.sdstate.edu/preview_course_nopop.php?catoid=22&amp;coid=71878" TargetMode="External"/><Relationship Id="rId11" Type="http://schemas.openxmlformats.org/officeDocument/2006/relationships/hyperlink" Target="http://catalog.sdstate.edu/preview_course_nopop.php?catoid=22&amp;coid=71883" TargetMode="External"/><Relationship Id="rId24" Type="http://schemas.openxmlformats.org/officeDocument/2006/relationships/hyperlink" Target="http://catalog.sdstate.edu/preview_course_nopop.php?catoid=22&amp;coid=71896" TargetMode="External"/><Relationship Id="rId32" Type="http://schemas.openxmlformats.org/officeDocument/2006/relationships/hyperlink" Target="http://catalog.sdstate.edu/preview_course_nopop.php?catoid=22&amp;coid=71903" TargetMode="External"/><Relationship Id="rId37" Type="http://schemas.openxmlformats.org/officeDocument/2006/relationships/hyperlink" Target="http://catalog.sdstate.edu/preview_course_nopop.php?catoid=22&amp;coid=71909" TargetMode="External"/><Relationship Id="rId40" Type="http://schemas.openxmlformats.org/officeDocument/2006/relationships/hyperlink" Target="http://catalog.sdstate.edu/preview_course_nopop.php?catoid=22&amp;coid=71911" TargetMode="External"/><Relationship Id="rId45" Type="http://schemas.openxmlformats.org/officeDocument/2006/relationships/hyperlink" Target="http://catalog.sdstate.edu/preview_course_nopop.php?catoid=22&amp;coid=71916" TargetMode="External"/><Relationship Id="rId53" Type="http://schemas.openxmlformats.org/officeDocument/2006/relationships/hyperlink" Target="http://catalog.sdstate.edu/preview_course_nopop.php?catoid=22&amp;coid=71924" TargetMode="External"/><Relationship Id="rId5" Type="http://schemas.openxmlformats.org/officeDocument/2006/relationships/hyperlink" Target="http://catalog.sdstate.edu/preview_course_nopop.php?catoid=22&amp;coid=71877" TargetMode="External"/><Relationship Id="rId15" Type="http://schemas.openxmlformats.org/officeDocument/2006/relationships/hyperlink" Target="http://catalog.sdstate.edu/preview_course_nopop.php?catoid=22&amp;coid=71887" TargetMode="External"/><Relationship Id="rId23" Type="http://schemas.openxmlformats.org/officeDocument/2006/relationships/hyperlink" Target="http://catalog.sdstate.edu/preview_course_nopop.php?catoid=22&amp;coid=71895" TargetMode="External"/><Relationship Id="rId28" Type="http://schemas.openxmlformats.org/officeDocument/2006/relationships/hyperlink" Target="http://catalog.sdstate.edu/preview_course_nopop.php?catoid=22&amp;coid=71899" TargetMode="External"/><Relationship Id="rId36" Type="http://schemas.openxmlformats.org/officeDocument/2006/relationships/hyperlink" Target="http://catalog.sdstate.edu/preview_course_nopop.php?catoid=22&amp;coid=71907" TargetMode="External"/><Relationship Id="rId49" Type="http://schemas.openxmlformats.org/officeDocument/2006/relationships/hyperlink" Target="http://catalog.sdstate.edu/preview_course_nopop.php?catoid=22&amp;coid=71920" TargetMode="External"/><Relationship Id="rId10" Type="http://schemas.openxmlformats.org/officeDocument/2006/relationships/hyperlink" Target="http://catalog.sdstate.edu/preview_course_nopop.php?catoid=22&amp;coid=71882" TargetMode="External"/><Relationship Id="rId19" Type="http://schemas.openxmlformats.org/officeDocument/2006/relationships/hyperlink" Target="http://catalog.sdstate.edu/preview_course_nopop.php?catoid=22&amp;coid=71891" TargetMode="External"/><Relationship Id="rId31" Type="http://schemas.openxmlformats.org/officeDocument/2006/relationships/hyperlink" Target="http://catalog.sdstate.edu/preview_course_nopop.php?catoid=22&amp;coid=71902" TargetMode="External"/><Relationship Id="rId44" Type="http://schemas.openxmlformats.org/officeDocument/2006/relationships/hyperlink" Target="http://catalog.sdstate.edu/preview_course_nopop.php?catoid=22&amp;coid=71915" TargetMode="External"/><Relationship Id="rId52" Type="http://schemas.openxmlformats.org/officeDocument/2006/relationships/hyperlink" Target="http://catalog.sdstate.edu/preview_course_nopop.php?catoid=22&amp;coid=71923" TargetMode="External"/><Relationship Id="rId4" Type="http://schemas.openxmlformats.org/officeDocument/2006/relationships/hyperlink" Target="http://catalog.sdstate.edu/preview_course_nopop.php?catoid=22&amp;coid=71876" TargetMode="External"/><Relationship Id="rId9" Type="http://schemas.openxmlformats.org/officeDocument/2006/relationships/hyperlink" Target="http://catalog.sdstate.edu/preview_course_nopop.php?catoid=22&amp;coid=71881" TargetMode="External"/><Relationship Id="rId14" Type="http://schemas.openxmlformats.org/officeDocument/2006/relationships/hyperlink" Target="http://catalog.sdstate.edu/preview_course_nopop.php?catoid=22&amp;coid=71886" TargetMode="External"/><Relationship Id="rId22" Type="http://schemas.openxmlformats.org/officeDocument/2006/relationships/hyperlink" Target="http://catalog.sdstate.edu/preview_course_nopop.php?catoid=22&amp;coid=71894" TargetMode="External"/><Relationship Id="rId27" Type="http://schemas.openxmlformats.org/officeDocument/2006/relationships/hyperlink" Target="http://catalog.sdstate.edu/preview_course_nopop.php?catoid=22&amp;coid=71898" TargetMode="External"/><Relationship Id="rId30" Type="http://schemas.openxmlformats.org/officeDocument/2006/relationships/hyperlink" Target="http://catalog.sdstate.edu/preview_course_nopop.php?catoid=22&amp;coid=71901" TargetMode="External"/><Relationship Id="rId35" Type="http://schemas.openxmlformats.org/officeDocument/2006/relationships/hyperlink" Target="http://catalog.sdstate.edu/preview_course_nopop.php?catoid=22&amp;coid=71906" TargetMode="External"/><Relationship Id="rId43" Type="http://schemas.openxmlformats.org/officeDocument/2006/relationships/hyperlink" Target="http://catalog.sdstate.edu/preview_course_nopop.php?catoid=22&amp;coid=71914" TargetMode="External"/><Relationship Id="rId48" Type="http://schemas.openxmlformats.org/officeDocument/2006/relationships/hyperlink" Target="http://catalog.sdstate.edu/preview_course_nopop.php?catoid=22&amp;coid=71919" TargetMode="External"/><Relationship Id="rId8" Type="http://schemas.openxmlformats.org/officeDocument/2006/relationships/hyperlink" Target="http://catalog.sdstate.edu/preview_course_nopop.php?catoid=22&amp;coid=71880" TargetMode="External"/><Relationship Id="rId51" Type="http://schemas.openxmlformats.org/officeDocument/2006/relationships/hyperlink" Target="http://catalog.sdstate.edu/preview_course_nopop.php?catoid=22&amp;coid=71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97"/>
  <sheetViews>
    <sheetView tabSelected="1" topLeftCell="A4" zoomScale="130" zoomScaleNormal="130" workbookViewId="0">
      <selection activeCell="O19" sqref="O19"/>
    </sheetView>
  </sheetViews>
  <sheetFormatPr defaultColWidth="9.140625" defaultRowHeight="18" customHeight="1" x14ac:dyDescent="0.2"/>
  <cols>
    <col min="1" max="1" width="10" style="3" customWidth="1"/>
    <col min="2" max="2" width="25.85546875" style="3" customWidth="1"/>
    <col min="3" max="3" width="26.42578125" style="3" customWidth="1"/>
    <col min="4" max="4" width="4.7109375" style="1" customWidth="1"/>
    <col min="5" max="6" width="4.140625" style="1" customWidth="1"/>
    <col min="7" max="7" width="2.140625" style="1" customWidth="1"/>
    <col min="8" max="8" width="10.140625" style="3" customWidth="1"/>
    <col min="9" max="9" width="24.5703125" style="3" customWidth="1"/>
    <col min="10" max="10" width="23.85546875" style="3" customWidth="1"/>
    <col min="11" max="11" width="4.7109375" style="1" customWidth="1"/>
    <col min="12" max="12" width="4.140625" style="1" customWidth="1"/>
    <col min="13" max="13" width="4.4257812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8" customHeight="1" x14ac:dyDescent="0.25">
      <c r="A1" s="273" t="s">
        <v>119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4" s="34" customFormat="1" ht="18" customHeight="1" thickBot="1" x14ac:dyDescent="0.3">
      <c r="A2" s="28" t="s">
        <v>0</v>
      </c>
      <c r="B2" s="29"/>
      <c r="C2" s="29"/>
      <c r="D2" s="275" t="s">
        <v>38</v>
      </c>
      <c r="E2" s="276"/>
      <c r="F2" s="276"/>
      <c r="G2" s="276"/>
      <c r="H2" s="30"/>
      <c r="I2" s="31"/>
      <c r="J2" s="32" t="s">
        <v>39</v>
      </c>
      <c r="K2" s="277"/>
      <c r="L2" s="278"/>
      <c r="M2" s="278"/>
      <c r="N2" s="33"/>
    </row>
    <row r="3" spans="1:14" s="34" customFormat="1" ht="18" customHeight="1" thickBot="1" x14ac:dyDescent="0.3">
      <c r="A3" s="28" t="s">
        <v>1</v>
      </c>
      <c r="B3" s="29"/>
      <c r="C3" s="29"/>
      <c r="D3" s="279" t="s">
        <v>40</v>
      </c>
      <c r="E3" s="280"/>
      <c r="F3" s="280"/>
      <c r="G3" s="280"/>
      <c r="H3" s="35"/>
      <c r="I3" s="36"/>
      <c r="J3" s="32" t="s">
        <v>41</v>
      </c>
      <c r="K3" s="274"/>
      <c r="L3" s="274"/>
      <c r="M3" s="274"/>
      <c r="N3" s="33"/>
    </row>
    <row r="4" spans="1:14" ht="18" customHeight="1" x14ac:dyDescent="0.2">
      <c r="A4" s="4"/>
      <c r="E4" s="5"/>
      <c r="G4" s="3"/>
    </row>
    <row r="5" spans="1:14" ht="18" customHeight="1" x14ac:dyDescent="0.2">
      <c r="A5" s="6" t="s">
        <v>16</v>
      </c>
      <c r="B5" s="7"/>
      <c r="C5" s="256" t="s">
        <v>180</v>
      </c>
      <c r="D5" s="257" t="s">
        <v>19</v>
      </c>
      <c r="E5" s="257" t="s">
        <v>18</v>
      </c>
      <c r="F5" s="257" t="s">
        <v>42</v>
      </c>
      <c r="G5" s="47"/>
      <c r="H5" s="6" t="s">
        <v>17</v>
      </c>
      <c r="I5" s="6"/>
      <c r="J5" s="256" t="s">
        <v>180</v>
      </c>
      <c r="K5" s="257" t="s">
        <v>19</v>
      </c>
      <c r="L5" s="257" t="s">
        <v>18</v>
      </c>
      <c r="M5" s="257" t="s">
        <v>42</v>
      </c>
      <c r="N5" s="8"/>
    </row>
    <row r="6" spans="1:14" ht="18" customHeight="1" x14ac:dyDescent="0.25">
      <c r="A6" s="57" t="s">
        <v>132</v>
      </c>
      <c r="B6" s="57" t="s">
        <v>24</v>
      </c>
      <c r="C6" s="48" t="s">
        <v>133</v>
      </c>
      <c r="D6" s="51">
        <v>2</v>
      </c>
      <c r="E6" s="53" t="s">
        <v>134</v>
      </c>
      <c r="F6" s="53"/>
      <c r="G6" s="50"/>
      <c r="H6" s="56" t="s">
        <v>135</v>
      </c>
      <c r="I6" s="56" t="s">
        <v>136</v>
      </c>
      <c r="J6" s="52" t="s">
        <v>49</v>
      </c>
      <c r="K6" s="51">
        <v>3</v>
      </c>
      <c r="L6" s="53"/>
      <c r="M6" s="53"/>
      <c r="N6" s="5"/>
    </row>
    <row r="7" spans="1:14" ht="24" customHeight="1" x14ac:dyDescent="0.2">
      <c r="A7" s="56" t="s">
        <v>145</v>
      </c>
      <c r="B7" s="56" t="s">
        <v>148</v>
      </c>
      <c r="C7" s="59" t="s">
        <v>49</v>
      </c>
      <c r="D7" s="51">
        <v>3</v>
      </c>
      <c r="E7" s="53"/>
      <c r="F7" s="53"/>
      <c r="G7" s="3"/>
      <c r="H7" s="63" t="s">
        <v>139</v>
      </c>
      <c r="I7" s="65" t="s">
        <v>140</v>
      </c>
      <c r="J7" s="58" t="s">
        <v>141</v>
      </c>
      <c r="K7" s="51">
        <v>3</v>
      </c>
      <c r="L7" s="53"/>
      <c r="M7" s="53"/>
      <c r="N7" s="5"/>
    </row>
    <row r="8" spans="1:14" ht="21.75" customHeight="1" x14ac:dyDescent="0.25">
      <c r="A8" s="61" t="s">
        <v>142</v>
      </c>
      <c r="B8" s="62" t="s">
        <v>143</v>
      </c>
      <c r="C8" s="60" t="s">
        <v>144</v>
      </c>
      <c r="D8" s="54">
        <v>3</v>
      </c>
      <c r="E8" s="53"/>
      <c r="F8" s="53"/>
      <c r="G8" s="50"/>
      <c r="H8" s="38" t="s">
        <v>25</v>
      </c>
      <c r="I8" s="38" t="s">
        <v>147</v>
      </c>
      <c r="J8" s="10" t="s">
        <v>150</v>
      </c>
      <c r="K8" s="9">
        <v>3</v>
      </c>
      <c r="L8" s="9"/>
      <c r="M8" s="9"/>
    </row>
    <row r="9" spans="1:14" ht="24" customHeight="1" x14ac:dyDescent="0.25">
      <c r="A9" s="64" t="s">
        <v>137</v>
      </c>
      <c r="B9" s="65" t="s">
        <v>152</v>
      </c>
      <c r="C9" s="49" t="s">
        <v>138</v>
      </c>
      <c r="D9" s="51">
        <v>3</v>
      </c>
      <c r="E9" s="53"/>
      <c r="F9" s="53"/>
      <c r="G9" s="50"/>
      <c r="H9" s="56" t="s">
        <v>26</v>
      </c>
      <c r="I9" s="56" t="s">
        <v>50</v>
      </c>
      <c r="J9" s="52" t="s">
        <v>27</v>
      </c>
      <c r="K9" s="55">
        <v>3</v>
      </c>
      <c r="L9" s="53"/>
      <c r="M9" s="53"/>
    </row>
    <row r="10" spans="1:14" ht="24" customHeight="1" x14ac:dyDescent="0.25">
      <c r="A10" s="38" t="s">
        <v>54</v>
      </c>
      <c r="B10" s="38" t="s">
        <v>149</v>
      </c>
      <c r="C10" s="58" t="s">
        <v>146</v>
      </c>
      <c r="D10" s="40" t="s">
        <v>123</v>
      </c>
      <c r="E10" s="9"/>
      <c r="F10" s="9"/>
      <c r="G10" s="50"/>
      <c r="H10" s="38" t="s">
        <v>54</v>
      </c>
      <c r="I10" s="38" t="s">
        <v>149</v>
      </c>
      <c r="J10" s="10" t="s">
        <v>151</v>
      </c>
      <c r="K10" s="40" t="s">
        <v>123</v>
      </c>
      <c r="L10" s="9"/>
      <c r="M10" s="9"/>
    </row>
    <row r="11" spans="1:14" ht="24" customHeight="1" x14ac:dyDescent="0.2">
      <c r="A11" s="281" t="s">
        <v>127</v>
      </c>
      <c r="B11" s="281"/>
      <c r="C11" s="282"/>
      <c r="D11" s="41" t="s">
        <v>124</v>
      </c>
      <c r="H11" s="42"/>
      <c r="K11" s="41" t="s">
        <v>126</v>
      </c>
    </row>
    <row r="12" spans="1:14" ht="22.5" customHeight="1" x14ac:dyDescent="0.25">
      <c r="D12" s="3"/>
      <c r="E12" s="3"/>
      <c r="F12" s="3"/>
      <c r="G12" s="50"/>
      <c r="K12" s="3"/>
      <c r="L12" s="3"/>
      <c r="M12" s="3"/>
    </row>
    <row r="13" spans="1:14" ht="18" customHeight="1" x14ac:dyDescent="0.2">
      <c r="A13" s="69" t="s">
        <v>153</v>
      </c>
      <c r="B13" s="70"/>
      <c r="C13" s="76"/>
      <c r="D13" s="77"/>
      <c r="E13" s="96"/>
      <c r="F13" s="96"/>
      <c r="G13" s="78"/>
      <c r="H13" s="69" t="s">
        <v>154</v>
      </c>
      <c r="I13" s="70"/>
      <c r="J13" s="76"/>
      <c r="K13" s="77"/>
      <c r="L13" s="96"/>
      <c r="M13" s="96"/>
    </row>
    <row r="14" spans="1:14" ht="24.75" customHeight="1" x14ac:dyDescent="0.25">
      <c r="A14" s="86" t="s">
        <v>28</v>
      </c>
      <c r="B14" s="86" t="s">
        <v>29</v>
      </c>
      <c r="C14" s="72" t="s">
        <v>155</v>
      </c>
      <c r="D14" s="71">
        <v>3</v>
      </c>
      <c r="E14" s="73"/>
      <c r="F14" s="73"/>
      <c r="G14" s="67"/>
      <c r="H14" s="85" t="s">
        <v>48</v>
      </c>
      <c r="I14" s="91" t="s">
        <v>130</v>
      </c>
      <c r="J14" s="92" t="s">
        <v>156</v>
      </c>
      <c r="K14" s="71">
        <v>3</v>
      </c>
      <c r="L14" s="73"/>
      <c r="M14" s="73"/>
    </row>
    <row r="15" spans="1:14" ht="23.25" customHeight="1" x14ac:dyDescent="0.25">
      <c r="A15" s="95" t="s">
        <v>157</v>
      </c>
      <c r="B15" s="97" t="s">
        <v>158</v>
      </c>
      <c r="C15" s="90" t="s">
        <v>159</v>
      </c>
      <c r="D15" s="87">
        <v>3</v>
      </c>
      <c r="E15" s="88"/>
      <c r="F15" s="88"/>
      <c r="G15" s="67"/>
      <c r="H15" s="94" t="s">
        <v>157</v>
      </c>
      <c r="I15" s="97" t="s">
        <v>193</v>
      </c>
      <c r="J15" s="90" t="s">
        <v>159</v>
      </c>
      <c r="K15" s="87">
        <v>3</v>
      </c>
      <c r="L15" s="88"/>
      <c r="M15" s="88"/>
    </row>
    <row r="16" spans="1:14" ht="18" customHeight="1" x14ac:dyDescent="0.25">
      <c r="A16" s="86" t="s">
        <v>54</v>
      </c>
      <c r="B16" s="86" t="s">
        <v>55</v>
      </c>
      <c r="C16" s="72" t="s">
        <v>151</v>
      </c>
      <c r="D16" s="82">
        <v>3</v>
      </c>
      <c r="E16" s="73"/>
      <c r="F16" s="73"/>
      <c r="G16" s="67"/>
      <c r="H16" s="83" t="s">
        <v>43</v>
      </c>
      <c r="I16" s="84" t="s">
        <v>46</v>
      </c>
      <c r="J16" s="72"/>
      <c r="K16" s="74">
        <v>3</v>
      </c>
      <c r="L16" s="73"/>
      <c r="M16" s="73"/>
    </row>
    <row r="17" spans="1:14" ht="16.5" customHeight="1" x14ac:dyDescent="0.25">
      <c r="A17" s="66" t="s">
        <v>131</v>
      </c>
      <c r="B17" s="93" t="s">
        <v>125</v>
      </c>
      <c r="C17" s="72"/>
      <c r="D17" s="74" t="s">
        <v>123</v>
      </c>
      <c r="E17" s="73"/>
      <c r="F17" s="73"/>
      <c r="G17" s="67"/>
      <c r="H17" s="89" t="s">
        <v>131</v>
      </c>
      <c r="I17" s="93" t="s">
        <v>125</v>
      </c>
      <c r="J17" s="72"/>
      <c r="K17" s="74" t="s">
        <v>123</v>
      </c>
      <c r="L17" s="73"/>
      <c r="M17" s="73"/>
    </row>
    <row r="18" spans="1:14" ht="15.75" customHeight="1" x14ac:dyDescent="0.25">
      <c r="A18" s="70"/>
      <c r="B18" s="79" t="s">
        <v>160</v>
      </c>
      <c r="C18" s="79"/>
      <c r="D18" s="82">
        <v>3</v>
      </c>
      <c r="E18" s="73"/>
      <c r="F18" s="73"/>
      <c r="G18" s="67"/>
      <c r="H18" s="104"/>
      <c r="I18" s="114" t="s">
        <v>160</v>
      </c>
      <c r="J18" s="114"/>
      <c r="K18" s="119">
        <v>3</v>
      </c>
      <c r="L18" s="107"/>
      <c r="M18" s="107"/>
    </row>
    <row r="19" spans="1:14" ht="18" customHeight="1" x14ac:dyDescent="0.25">
      <c r="A19" s="67"/>
      <c r="B19" s="80"/>
      <c r="C19" s="68"/>
      <c r="D19" s="12" t="s">
        <v>126</v>
      </c>
      <c r="E19" s="67"/>
      <c r="F19" s="67"/>
      <c r="G19" s="81"/>
      <c r="H19" s="67"/>
      <c r="I19" s="67"/>
      <c r="J19" s="67"/>
      <c r="K19" s="12" t="s">
        <v>126</v>
      </c>
      <c r="L19" s="67"/>
      <c r="M19" s="75"/>
    </row>
    <row r="20" spans="1:14" ht="18" customHeight="1" x14ac:dyDescent="0.25">
      <c r="A20" s="98"/>
      <c r="B20" s="98"/>
      <c r="C20" s="98"/>
      <c r="D20" s="101"/>
      <c r="E20" s="98"/>
      <c r="F20" s="98"/>
      <c r="G20" s="98"/>
      <c r="H20" s="98"/>
      <c r="I20" s="98"/>
      <c r="J20" s="98"/>
      <c r="K20" s="101"/>
      <c r="L20" s="109"/>
      <c r="M20" s="109"/>
    </row>
    <row r="21" spans="1:14" ht="18" customHeight="1" x14ac:dyDescent="0.25">
      <c r="A21" s="103" t="s">
        <v>161</v>
      </c>
      <c r="B21" s="104"/>
      <c r="C21" s="112"/>
      <c r="D21" s="113"/>
      <c r="E21" s="132"/>
      <c r="F21" s="132"/>
      <c r="G21" s="98"/>
      <c r="H21" s="103" t="s">
        <v>162</v>
      </c>
      <c r="I21" s="104"/>
      <c r="J21" s="112"/>
      <c r="K21" s="113"/>
      <c r="L21" s="132"/>
      <c r="M21" s="132"/>
    </row>
    <row r="22" spans="1:14" ht="18" customHeight="1" x14ac:dyDescent="0.25">
      <c r="A22" s="129" t="s">
        <v>163</v>
      </c>
      <c r="B22" s="126" t="s">
        <v>164</v>
      </c>
      <c r="C22" s="106" t="s">
        <v>151</v>
      </c>
      <c r="D22" s="107">
        <v>3</v>
      </c>
      <c r="E22" s="107"/>
      <c r="F22" s="107"/>
      <c r="G22" s="98"/>
      <c r="H22" s="129" t="s">
        <v>163</v>
      </c>
      <c r="I22" s="126" t="s">
        <v>164</v>
      </c>
      <c r="J22" s="106" t="s">
        <v>151</v>
      </c>
      <c r="K22" s="107">
        <v>3</v>
      </c>
      <c r="L22" s="107"/>
      <c r="M22" s="107"/>
    </row>
    <row r="23" spans="1:14" ht="18" customHeight="1" x14ac:dyDescent="0.25">
      <c r="A23" s="129" t="s">
        <v>163</v>
      </c>
      <c r="B23" s="126" t="s">
        <v>164</v>
      </c>
      <c r="C23" s="106" t="s">
        <v>151</v>
      </c>
      <c r="D23" s="107">
        <v>3</v>
      </c>
      <c r="E23" s="107"/>
      <c r="F23" s="107"/>
      <c r="G23" s="98"/>
      <c r="H23" s="129" t="s">
        <v>163</v>
      </c>
      <c r="I23" s="126" t="s">
        <v>164</v>
      </c>
      <c r="J23" s="106" t="s">
        <v>151</v>
      </c>
      <c r="K23" s="107">
        <v>3</v>
      </c>
      <c r="L23" s="107"/>
      <c r="M23" s="107"/>
      <c r="N23" s="3"/>
    </row>
    <row r="24" spans="1:14" ht="18" customHeight="1" x14ac:dyDescent="0.25">
      <c r="A24" s="114" t="s">
        <v>57</v>
      </c>
      <c r="B24" s="114" t="s">
        <v>160</v>
      </c>
      <c r="C24" s="114"/>
      <c r="D24" s="105">
        <v>3</v>
      </c>
      <c r="E24" s="107"/>
      <c r="F24" s="107"/>
      <c r="G24" s="98"/>
      <c r="H24" s="114" t="s">
        <v>57</v>
      </c>
      <c r="I24" s="114" t="s">
        <v>160</v>
      </c>
      <c r="J24" s="114"/>
      <c r="K24" s="105">
        <v>3</v>
      </c>
      <c r="L24" s="107"/>
      <c r="M24" s="107"/>
      <c r="N24" s="3"/>
    </row>
    <row r="25" spans="1:14" ht="18" customHeight="1" x14ac:dyDescent="0.25">
      <c r="A25" s="104"/>
      <c r="B25" s="114" t="s">
        <v>160</v>
      </c>
      <c r="C25" s="114"/>
      <c r="D25" s="105">
        <v>3</v>
      </c>
      <c r="E25" s="107"/>
      <c r="F25" s="107"/>
      <c r="G25" s="98"/>
      <c r="H25" s="104"/>
      <c r="I25" s="114" t="s">
        <v>160</v>
      </c>
      <c r="J25" s="114"/>
      <c r="K25" s="105">
        <v>3</v>
      </c>
      <c r="L25" s="107"/>
      <c r="M25" s="107"/>
      <c r="N25" s="3"/>
    </row>
    <row r="26" spans="1:14" ht="18" customHeight="1" x14ac:dyDescent="0.2">
      <c r="A26" s="134"/>
      <c r="B26" s="114" t="s">
        <v>160</v>
      </c>
      <c r="C26" s="114"/>
      <c r="D26" s="119">
        <v>3</v>
      </c>
      <c r="E26" s="107"/>
      <c r="F26" s="107"/>
      <c r="G26" s="117"/>
      <c r="H26" s="104"/>
      <c r="I26" s="114" t="s">
        <v>160</v>
      </c>
      <c r="J26" s="114"/>
      <c r="K26" s="119">
        <v>3</v>
      </c>
      <c r="L26" s="107"/>
      <c r="M26" s="107"/>
    </row>
    <row r="27" spans="1:14" ht="18" customHeight="1" x14ac:dyDescent="0.25">
      <c r="A27" s="284" t="s">
        <v>165</v>
      </c>
      <c r="B27" s="285"/>
      <c r="C27" s="286"/>
      <c r="D27" s="111">
        <v>15</v>
      </c>
      <c r="E27" s="98"/>
      <c r="F27" s="98"/>
      <c r="G27" s="101"/>
      <c r="H27" s="98"/>
      <c r="I27" s="109"/>
      <c r="J27" s="110"/>
      <c r="K27" s="111">
        <v>15</v>
      </c>
      <c r="L27" s="98"/>
      <c r="M27" s="98"/>
    </row>
    <row r="28" spans="1:14" ht="18" customHeight="1" x14ac:dyDescent="0.25">
      <c r="A28" s="98"/>
      <c r="B28" s="118"/>
      <c r="C28" s="100"/>
      <c r="D28" s="101"/>
      <c r="E28" s="98"/>
      <c r="F28" s="98"/>
      <c r="G28" s="98"/>
      <c r="H28" s="98"/>
      <c r="I28" s="98"/>
      <c r="J28" s="100"/>
      <c r="K28" s="101"/>
      <c r="L28" s="98"/>
      <c r="M28" s="98"/>
    </row>
    <row r="29" spans="1:14" ht="18" customHeight="1" x14ac:dyDescent="0.25">
      <c r="A29" s="103" t="s">
        <v>166</v>
      </c>
      <c r="B29" s="104"/>
      <c r="C29" s="112"/>
      <c r="D29" s="113"/>
      <c r="E29" s="132"/>
      <c r="F29" s="132"/>
      <c r="G29" s="98"/>
      <c r="H29" s="103" t="s">
        <v>167</v>
      </c>
      <c r="I29" s="104"/>
      <c r="J29" s="112"/>
      <c r="K29" s="113"/>
      <c r="L29" s="132"/>
      <c r="M29" s="132"/>
    </row>
    <row r="30" spans="1:14" ht="18" customHeight="1" x14ac:dyDescent="0.25">
      <c r="A30" s="131" t="s">
        <v>44</v>
      </c>
      <c r="B30" s="135" t="s">
        <v>168</v>
      </c>
      <c r="C30" s="106" t="s">
        <v>169</v>
      </c>
      <c r="D30" s="108">
        <v>3</v>
      </c>
      <c r="E30" s="107"/>
      <c r="F30" s="107"/>
      <c r="G30" s="98"/>
      <c r="H30" s="129" t="s">
        <v>163</v>
      </c>
      <c r="I30" s="126" t="s">
        <v>164</v>
      </c>
      <c r="J30" s="106" t="s">
        <v>151</v>
      </c>
      <c r="K30" s="107">
        <v>3</v>
      </c>
      <c r="L30" s="107"/>
      <c r="M30" s="107"/>
    </row>
    <row r="31" spans="1:14" ht="18" customHeight="1" x14ac:dyDescent="0.25">
      <c r="A31" s="129" t="s">
        <v>163</v>
      </c>
      <c r="B31" s="126" t="s">
        <v>164</v>
      </c>
      <c r="C31" s="106" t="s">
        <v>151</v>
      </c>
      <c r="D31" s="107">
        <v>3</v>
      </c>
      <c r="E31" s="107"/>
      <c r="F31" s="107"/>
      <c r="G31" s="98"/>
      <c r="H31" s="114" t="s">
        <v>57</v>
      </c>
      <c r="I31" s="114" t="s">
        <v>160</v>
      </c>
      <c r="J31" s="98"/>
      <c r="K31" s="105">
        <v>3</v>
      </c>
      <c r="L31" s="107"/>
      <c r="M31" s="107"/>
    </row>
    <row r="32" spans="1:14" ht="18" customHeight="1" x14ac:dyDescent="0.25">
      <c r="A32" s="114" t="s">
        <v>57</v>
      </c>
      <c r="B32" s="114" t="s">
        <v>160</v>
      </c>
      <c r="C32" s="114"/>
      <c r="D32" s="105">
        <v>3</v>
      </c>
      <c r="E32" s="107"/>
      <c r="F32" s="107"/>
      <c r="G32" s="98"/>
      <c r="H32" s="104"/>
      <c r="I32" s="114" t="s">
        <v>160</v>
      </c>
      <c r="J32" s="114"/>
      <c r="K32" s="105">
        <v>3</v>
      </c>
      <c r="L32" s="107"/>
      <c r="M32" s="107"/>
    </row>
    <row r="33" spans="1:17" ht="18" customHeight="1" x14ac:dyDescent="0.25">
      <c r="A33" s="104"/>
      <c r="B33" s="114" t="s">
        <v>160</v>
      </c>
      <c r="C33" s="114"/>
      <c r="D33" s="105">
        <v>3</v>
      </c>
      <c r="E33" s="107"/>
      <c r="F33" s="107"/>
      <c r="G33" s="98"/>
      <c r="H33" s="104"/>
      <c r="I33" s="114" t="s">
        <v>160</v>
      </c>
      <c r="J33" s="114"/>
      <c r="K33" s="105">
        <v>3</v>
      </c>
      <c r="L33" s="107"/>
      <c r="M33" s="107"/>
      <c r="N33" s="13"/>
    </row>
    <row r="34" spans="1:17" ht="18" customHeight="1" x14ac:dyDescent="0.25">
      <c r="A34" s="104"/>
      <c r="B34" s="114" t="s">
        <v>160</v>
      </c>
      <c r="C34" s="114"/>
      <c r="D34" s="119">
        <v>3</v>
      </c>
      <c r="E34" s="107"/>
      <c r="F34" s="107"/>
      <c r="G34" s="98"/>
      <c r="H34" s="104"/>
      <c r="I34" s="114" t="s">
        <v>160</v>
      </c>
      <c r="J34" s="114"/>
      <c r="K34" s="119">
        <v>2</v>
      </c>
      <c r="L34" s="107"/>
      <c r="M34" s="107"/>
      <c r="Q34" s="2"/>
    </row>
    <row r="35" spans="1:17" ht="18" customHeight="1" x14ac:dyDescent="0.25">
      <c r="A35" s="98"/>
      <c r="B35" s="98"/>
      <c r="C35" s="99"/>
      <c r="D35" s="128">
        <v>15</v>
      </c>
      <c r="E35" s="98"/>
      <c r="F35" s="116"/>
      <c r="G35" s="115"/>
      <c r="H35" s="120"/>
      <c r="I35" s="109"/>
      <c r="J35" s="109"/>
      <c r="K35" s="111">
        <v>14</v>
      </c>
      <c r="L35" s="98"/>
      <c r="M35" s="116"/>
    </row>
    <row r="36" spans="1:17" ht="18" customHeight="1" x14ac:dyDescent="0.25">
      <c r="A36" s="121" t="s">
        <v>20</v>
      </c>
      <c r="B36" s="125" t="s">
        <v>23</v>
      </c>
      <c r="C36" s="130" t="s">
        <v>170</v>
      </c>
      <c r="D36" s="101"/>
      <c r="E36" s="133"/>
      <c r="F36" s="133"/>
      <c r="G36" s="98"/>
      <c r="H36" s="98"/>
      <c r="I36" s="98"/>
      <c r="J36" s="122" t="s">
        <v>3</v>
      </c>
      <c r="K36" s="102">
        <v>120</v>
      </c>
      <c r="L36" s="98"/>
      <c r="M36" s="98"/>
    </row>
    <row r="37" spans="1:17" ht="18" customHeight="1" x14ac:dyDescent="0.25">
      <c r="A37" s="123" t="s">
        <v>21</v>
      </c>
      <c r="B37" s="124" t="s">
        <v>22</v>
      </c>
      <c r="C37" s="127" t="s">
        <v>171</v>
      </c>
      <c r="D37" s="98"/>
      <c r="E37" s="283" t="s">
        <v>2</v>
      </c>
      <c r="F37" s="283"/>
      <c r="G37" s="283"/>
      <c r="H37" s="283"/>
      <c r="I37" s="283"/>
      <c r="J37" s="283"/>
      <c r="K37" s="101"/>
      <c r="L37" s="110"/>
      <c r="M37" s="109"/>
      <c r="O37" s="1"/>
      <c r="P37" s="2"/>
    </row>
    <row r="38" spans="1:17" ht="18" customHeight="1" x14ac:dyDescent="0.25">
      <c r="A38" s="273" t="str">
        <f>A1</f>
        <v>Bachelor of Science in History (Fall 2013)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</row>
    <row r="39" spans="1:17" ht="18" customHeight="1" x14ac:dyDescent="0.2">
      <c r="A39" s="144" t="s">
        <v>30</v>
      </c>
      <c r="B39" s="144"/>
      <c r="C39" s="144"/>
      <c r="D39" s="146"/>
      <c r="E39" s="181"/>
      <c r="F39" s="182"/>
      <c r="G39" s="22"/>
      <c r="H39" s="20" t="s">
        <v>181</v>
      </c>
      <c r="I39" s="20"/>
      <c r="J39" s="20"/>
      <c r="K39" s="21"/>
      <c r="L39" s="21"/>
      <c r="M39" s="22"/>
    </row>
    <row r="40" spans="1:17" ht="18" customHeight="1" x14ac:dyDescent="0.2">
      <c r="A40" s="147" t="s">
        <v>4</v>
      </c>
      <c r="B40" s="147" t="s">
        <v>31</v>
      </c>
      <c r="C40" s="15" t="s">
        <v>182</v>
      </c>
      <c r="D40" s="164">
        <v>6</v>
      </c>
      <c r="E40" s="184" t="s">
        <v>18</v>
      </c>
      <c r="F40" s="183" t="s">
        <v>42</v>
      </c>
      <c r="G40" s="16"/>
      <c r="H40" s="19" t="s">
        <v>120</v>
      </c>
      <c r="J40" s="15" t="s">
        <v>182</v>
      </c>
      <c r="K40" s="46">
        <f>SUM(K41+K44)</f>
        <v>14</v>
      </c>
      <c r="L40" s="15" t="s">
        <v>18</v>
      </c>
      <c r="M40" s="15" t="s">
        <v>42</v>
      </c>
    </row>
    <row r="41" spans="1:17" ht="18" customHeight="1" x14ac:dyDescent="0.2">
      <c r="A41" s="44" t="str">
        <f t="shared" ref="A41:F41" si="0">H6</f>
        <v>SGR #1</v>
      </c>
      <c r="B41" s="44" t="str">
        <f t="shared" si="0"/>
        <v>Written Communication</v>
      </c>
      <c r="C41" s="155" t="str">
        <f t="shared" si="0"/>
        <v>Fall or Spring</v>
      </c>
      <c r="D41" s="161">
        <f t="shared" si="0"/>
        <v>3</v>
      </c>
      <c r="E41" s="161">
        <f t="shared" si="0"/>
        <v>0</v>
      </c>
      <c r="F41" s="161">
        <f t="shared" si="0"/>
        <v>0</v>
      </c>
      <c r="G41" s="16"/>
      <c r="H41" s="43" t="s">
        <v>128</v>
      </c>
      <c r="K41" s="45">
        <f>SUM(K42:K43)</f>
        <v>6</v>
      </c>
      <c r="L41" s="16" t="s">
        <v>18</v>
      </c>
      <c r="M41" s="16" t="s">
        <v>42</v>
      </c>
      <c r="N41" s="3"/>
    </row>
    <row r="42" spans="1:17" ht="18" customHeight="1" x14ac:dyDescent="0.2">
      <c r="A42" s="44" t="str">
        <f t="shared" ref="A42:F42" si="1">A14</f>
        <v>ENGL 201</v>
      </c>
      <c r="B42" s="44" t="str">
        <f t="shared" si="1"/>
        <v>Composition II (SGR 1)</v>
      </c>
      <c r="C42" s="155" t="str">
        <f t="shared" si="1"/>
        <v>ENGL 101 Fall or Spring</v>
      </c>
      <c r="D42" s="161">
        <f t="shared" si="1"/>
        <v>3</v>
      </c>
      <c r="E42" s="161">
        <f t="shared" si="1"/>
        <v>0</v>
      </c>
      <c r="F42" s="161">
        <f t="shared" si="1"/>
        <v>0</v>
      </c>
      <c r="G42" s="16"/>
      <c r="H42" s="239"/>
      <c r="I42" s="239"/>
      <c r="J42" s="240"/>
      <c r="K42" s="241">
        <v>3</v>
      </c>
      <c r="L42" s="242"/>
      <c r="M42" s="242"/>
      <c r="N42" s="3"/>
    </row>
    <row r="43" spans="1:17" ht="18" customHeight="1" x14ac:dyDescent="0.2">
      <c r="A43" s="143"/>
      <c r="B43" s="143"/>
      <c r="C43" s="142"/>
      <c r="D43" s="141"/>
      <c r="E43" s="182"/>
      <c r="F43" s="182"/>
      <c r="G43" s="16"/>
      <c r="H43" s="239"/>
      <c r="I43" s="239"/>
      <c r="J43" s="240"/>
      <c r="K43" s="243">
        <v>3</v>
      </c>
      <c r="L43" s="242"/>
      <c r="M43" s="242"/>
      <c r="N43" s="3"/>
    </row>
    <row r="44" spans="1:17" ht="18" customHeight="1" x14ac:dyDescent="0.2">
      <c r="A44" s="147" t="s">
        <v>7</v>
      </c>
      <c r="B44" s="147" t="s">
        <v>32</v>
      </c>
      <c r="C44" s="140"/>
      <c r="D44" s="148">
        <v>3</v>
      </c>
      <c r="E44" s="185"/>
      <c r="F44" s="182"/>
      <c r="G44" s="16"/>
      <c r="H44" s="43" t="s">
        <v>129</v>
      </c>
      <c r="K44" s="45">
        <f>SUM(K45:K46)</f>
        <v>8</v>
      </c>
      <c r="L44" s="16"/>
      <c r="M44" s="16"/>
      <c r="N44" s="3"/>
      <c r="O44" s="3"/>
    </row>
    <row r="45" spans="1:17" ht="18" customHeight="1" x14ac:dyDescent="0.2">
      <c r="A45" s="44" t="str">
        <f t="shared" ref="A45:F45" si="2">A7</f>
        <v>SGR #2</v>
      </c>
      <c r="B45" s="44" t="str">
        <f t="shared" si="2"/>
        <v>Oral Communication (SGR 2)</v>
      </c>
      <c r="C45" s="155" t="str">
        <f t="shared" si="2"/>
        <v>Fall or Spring</v>
      </c>
      <c r="D45" s="161">
        <f t="shared" si="2"/>
        <v>3</v>
      </c>
      <c r="E45" s="161">
        <f t="shared" si="2"/>
        <v>0</v>
      </c>
      <c r="F45" s="161">
        <f t="shared" si="2"/>
        <v>0</v>
      </c>
      <c r="G45" s="24"/>
      <c r="H45" s="239"/>
      <c r="I45" s="239"/>
      <c r="J45" s="240"/>
      <c r="K45" s="241">
        <v>4</v>
      </c>
      <c r="L45" s="242"/>
      <c r="M45" s="242"/>
    </row>
    <row r="46" spans="1:17" s="14" customFormat="1" ht="18" customHeight="1" x14ac:dyDescent="0.25">
      <c r="A46" s="143"/>
      <c r="B46" s="143"/>
      <c r="C46" s="142"/>
      <c r="D46" s="141"/>
      <c r="E46" s="182"/>
      <c r="F46" s="182"/>
      <c r="G46" s="16"/>
      <c r="H46" s="239"/>
      <c r="I46" s="239"/>
      <c r="J46" s="240"/>
      <c r="K46" s="243">
        <v>4</v>
      </c>
      <c r="L46" s="242"/>
      <c r="M46" s="242"/>
    </row>
    <row r="47" spans="1:17" s="18" customFormat="1" ht="18" customHeight="1" x14ac:dyDescent="0.2">
      <c r="A47" s="147" t="s">
        <v>8</v>
      </c>
      <c r="B47" s="147" t="s">
        <v>33</v>
      </c>
      <c r="C47" s="147"/>
      <c r="D47" s="148">
        <v>3</v>
      </c>
      <c r="E47" s="185"/>
      <c r="F47" s="182"/>
      <c r="G47" s="16"/>
      <c r="N47" s="16"/>
      <c r="O47" s="17"/>
    </row>
    <row r="48" spans="1:17" s="18" customFormat="1" ht="24" customHeight="1" x14ac:dyDescent="0.2">
      <c r="A48" s="220" t="str">
        <f t="shared" ref="A48:F48" si="3">A15</f>
        <v>HIST 151 or HIST 152</v>
      </c>
      <c r="B48" s="220" t="str">
        <f t="shared" si="3"/>
        <v>United States History  I or                                     United States History  II (SGR 3)</v>
      </c>
      <c r="C48" s="173" t="str">
        <f t="shared" si="3"/>
        <v>Complete both; need not be taken in sequence</v>
      </c>
      <c r="D48" s="161">
        <f t="shared" si="3"/>
        <v>3</v>
      </c>
      <c r="E48" s="161">
        <f t="shared" si="3"/>
        <v>0</v>
      </c>
      <c r="F48" s="161">
        <f t="shared" si="3"/>
        <v>0</v>
      </c>
      <c r="G48" s="16"/>
      <c r="H48" s="19" t="s">
        <v>121</v>
      </c>
      <c r="I48" s="3"/>
      <c r="J48" s="11"/>
      <c r="K48" s="39">
        <f>SUM(K49:K51)</f>
        <v>9</v>
      </c>
      <c r="L48" s="1"/>
      <c r="M48" s="1"/>
      <c r="N48" s="16"/>
      <c r="O48" s="17"/>
    </row>
    <row r="49" spans="1:15" s="18" customFormat="1" ht="27" customHeight="1" x14ac:dyDescent="0.2">
      <c r="A49" s="221" t="str">
        <f t="shared" ref="A49:F49" si="4">A8</f>
        <v>SGR #3</v>
      </c>
      <c r="B49" s="221" t="str">
        <f t="shared" si="4"/>
        <v>Social Sciences/Diversity</v>
      </c>
      <c r="C49" s="251" t="str">
        <f t="shared" si="4"/>
        <v>POLS 165 Political Ideologies - Suggested elective for learning community</v>
      </c>
      <c r="D49" s="161">
        <f t="shared" si="4"/>
        <v>3</v>
      </c>
      <c r="E49" s="161">
        <f t="shared" si="4"/>
        <v>0</v>
      </c>
      <c r="F49" s="161">
        <f t="shared" si="4"/>
        <v>0</v>
      </c>
      <c r="G49" s="16"/>
      <c r="H49" s="218" t="str">
        <f t="shared" ref="H49:M50" si="5">A52</f>
        <v>HIST 112 or HIST 122</v>
      </c>
      <c r="I49" s="218" t="str">
        <f t="shared" si="5"/>
        <v>World Civilizations II or                                     Western Civilization II (SGR 4)</v>
      </c>
      <c r="J49" s="244" t="str">
        <f t="shared" si="5"/>
        <v>History 122 Western Civilization II - Suggested for learning community</v>
      </c>
      <c r="K49" s="245">
        <f t="shared" si="5"/>
        <v>3</v>
      </c>
      <c r="L49" s="245">
        <f t="shared" si="5"/>
        <v>0</v>
      </c>
      <c r="M49" s="245">
        <f t="shared" si="5"/>
        <v>0</v>
      </c>
      <c r="N49" s="16"/>
      <c r="O49" s="17"/>
    </row>
    <row r="50" spans="1:15" s="18" customFormat="1" ht="25.5" customHeight="1" x14ac:dyDescent="0.2">
      <c r="A50" s="143"/>
      <c r="B50" s="143"/>
      <c r="C50" s="142"/>
      <c r="D50" s="141"/>
      <c r="E50" s="182"/>
      <c r="F50" s="182"/>
      <c r="G50" s="16"/>
      <c r="H50" s="218" t="str">
        <f t="shared" ref="H50:M50" si="6">H7</f>
        <v>HIST 111 or HIST 121</v>
      </c>
      <c r="I50" s="218" t="str">
        <f t="shared" si="6"/>
        <v xml:space="preserve">World Civilizations I or                                     Western Civilization I </v>
      </c>
      <c r="J50" s="244" t="str">
        <f t="shared" si="6"/>
        <v>Globalization                                                            semester may vary</v>
      </c>
      <c r="K50" s="245">
        <f t="shared" si="6"/>
        <v>3</v>
      </c>
      <c r="L50" s="245">
        <f t="shared" si="6"/>
        <v>0</v>
      </c>
      <c r="M50" s="245">
        <f t="shared" si="6"/>
        <v>0</v>
      </c>
      <c r="N50" s="16"/>
      <c r="O50" s="17"/>
    </row>
    <row r="51" spans="1:15" s="18" customFormat="1" ht="18" customHeight="1" x14ac:dyDescent="0.2">
      <c r="A51" s="147" t="s">
        <v>9</v>
      </c>
      <c r="B51" s="147" t="s">
        <v>172</v>
      </c>
      <c r="C51" s="147"/>
      <c r="D51" s="148">
        <v>8</v>
      </c>
      <c r="E51" s="185"/>
      <c r="F51" s="182"/>
      <c r="G51" s="16"/>
      <c r="H51" s="246" t="str">
        <f>A53</f>
        <v>SGR #4</v>
      </c>
      <c r="I51" s="246" t="str">
        <f>B53</f>
        <v>Humanities &amp; Arts/Diversity (SGR 4)</v>
      </c>
      <c r="J51" s="247" t="str">
        <f>C53</f>
        <v>Non History course</v>
      </c>
      <c r="K51" s="245">
        <f>D53</f>
        <v>3</v>
      </c>
      <c r="L51" s="245">
        <f>E53</f>
        <v>0</v>
      </c>
      <c r="M51" s="245">
        <f>F53</f>
        <v>0</v>
      </c>
      <c r="N51" s="16"/>
      <c r="O51" s="17"/>
    </row>
    <row r="52" spans="1:15" s="18" customFormat="1" ht="24" customHeight="1" x14ac:dyDescent="0.2">
      <c r="A52" s="220" t="str">
        <f t="shared" ref="A52:F52" si="7">A9</f>
        <v>HIST 112 or HIST 122</v>
      </c>
      <c r="B52" s="220" t="str">
        <f t="shared" si="7"/>
        <v>World Civilizations II or                                     Western Civilization II (SGR 4)</v>
      </c>
      <c r="C52" s="219" t="str">
        <f t="shared" si="7"/>
        <v>History 122 Western Civilization II - Suggested for learning community</v>
      </c>
      <c r="D52" s="161">
        <f t="shared" si="7"/>
        <v>3</v>
      </c>
      <c r="E52" s="161">
        <f t="shared" si="7"/>
        <v>0</v>
      </c>
      <c r="F52" s="161">
        <f t="shared" si="7"/>
        <v>0</v>
      </c>
      <c r="G52" s="16"/>
      <c r="H52" s="16"/>
      <c r="I52" s="16"/>
      <c r="J52" s="16"/>
      <c r="L52" s="16"/>
      <c r="M52" s="16"/>
      <c r="N52" s="16"/>
      <c r="O52" s="17"/>
    </row>
    <row r="53" spans="1:15" s="18" customFormat="1" ht="18" customHeight="1" x14ac:dyDescent="0.2">
      <c r="A53" s="44" t="str">
        <f t="shared" ref="A53:F53" si="8">H8</f>
        <v>SGR #4</v>
      </c>
      <c r="B53" s="44" t="str">
        <f t="shared" si="8"/>
        <v>Humanities &amp; Arts/Diversity (SGR 4)</v>
      </c>
      <c r="C53" s="155" t="str">
        <f t="shared" si="8"/>
        <v>Non History course</v>
      </c>
      <c r="D53" s="161">
        <f t="shared" si="8"/>
        <v>3</v>
      </c>
      <c r="E53" s="161">
        <f t="shared" si="8"/>
        <v>0</v>
      </c>
      <c r="F53" s="161">
        <f t="shared" si="8"/>
        <v>0</v>
      </c>
      <c r="G53" s="16"/>
      <c r="H53" s="19" t="s">
        <v>122</v>
      </c>
      <c r="I53" s="3"/>
      <c r="J53" s="11"/>
      <c r="K53" s="15">
        <f>SUM(K54:K55)</f>
        <v>6</v>
      </c>
      <c r="L53" s="1"/>
      <c r="M53" s="1"/>
      <c r="O53" s="17"/>
    </row>
    <row r="54" spans="1:15" s="18" customFormat="1" ht="23.25" customHeight="1" x14ac:dyDescent="0.2">
      <c r="A54" s="143"/>
      <c r="B54" s="143"/>
      <c r="C54" s="143"/>
      <c r="D54" s="143"/>
      <c r="E54" s="182"/>
      <c r="F54" s="182"/>
      <c r="G54" s="16"/>
      <c r="H54" s="248" t="str">
        <f t="shared" ref="H54:M54" si="9">A8</f>
        <v>SGR #3</v>
      </c>
      <c r="I54" s="248" t="str">
        <f t="shared" si="9"/>
        <v>Social Sciences/Diversity</v>
      </c>
      <c r="J54" s="249" t="str">
        <f t="shared" si="9"/>
        <v>POLS 165 Political Ideologies - Suggested elective for learning community</v>
      </c>
      <c r="K54" s="242">
        <f t="shared" si="9"/>
        <v>3</v>
      </c>
      <c r="L54" s="242">
        <f t="shared" si="9"/>
        <v>0</v>
      </c>
      <c r="M54" s="242">
        <f t="shared" si="9"/>
        <v>0</v>
      </c>
      <c r="O54" s="17"/>
    </row>
    <row r="55" spans="1:15" s="18" customFormat="1" ht="27.75" customHeight="1" x14ac:dyDescent="0.2">
      <c r="A55" s="147" t="s">
        <v>10</v>
      </c>
      <c r="B55" s="147" t="s">
        <v>34</v>
      </c>
      <c r="C55" s="157"/>
      <c r="D55" s="148">
        <v>3</v>
      </c>
      <c r="E55" s="185"/>
      <c r="F55" s="182"/>
      <c r="G55" s="16"/>
      <c r="H55" s="250" t="str">
        <f t="shared" ref="H55:M55" si="10">A15</f>
        <v>HIST 151 or HIST 152</v>
      </c>
      <c r="I55" s="250" t="str">
        <f t="shared" si="10"/>
        <v>United States History  I or                                     United States History  II (SGR 3)</v>
      </c>
      <c r="J55" s="249"/>
      <c r="K55" s="242">
        <f t="shared" si="10"/>
        <v>3</v>
      </c>
      <c r="L55" s="242">
        <f t="shared" si="10"/>
        <v>0</v>
      </c>
      <c r="M55" s="242">
        <f t="shared" si="10"/>
        <v>0</v>
      </c>
      <c r="N55" s="16"/>
      <c r="O55" s="17"/>
    </row>
    <row r="56" spans="1:15" s="18" customFormat="1" ht="18" customHeight="1" x14ac:dyDescent="0.2">
      <c r="A56" s="44" t="str">
        <f t="shared" ref="A56:F56" si="11">H9</f>
        <v>SGR #5</v>
      </c>
      <c r="B56" s="44" t="str">
        <f t="shared" si="11"/>
        <v xml:space="preserve">Mathematics </v>
      </c>
      <c r="C56" s="155" t="str">
        <f t="shared" si="11"/>
        <v>Math 102 or higher</v>
      </c>
      <c r="D56" s="161">
        <f t="shared" si="11"/>
        <v>3</v>
      </c>
      <c r="E56" s="161">
        <f t="shared" si="11"/>
        <v>0</v>
      </c>
      <c r="F56" s="161">
        <f t="shared" si="11"/>
        <v>0</v>
      </c>
      <c r="G56" s="16"/>
      <c r="N56" s="16"/>
      <c r="O56" s="17"/>
    </row>
    <row r="57" spans="1:15" s="18" customFormat="1" ht="18" customHeight="1" x14ac:dyDescent="0.2">
      <c r="A57" s="143"/>
      <c r="B57" s="143"/>
      <c r="C57" s="156"/>
      <c r="D57" s="141"/>
      <c r="E57" s="182"/>
      <c r="F57" s="182"/>
      <c r="G57" s="16"/>
      <c r="H57" s="201" t="s">
        <v>56</v>
      </c>
      <c r="I57" s="192"/>
      <c r="J57" s="192"/>
      <c r="K57" s="208">
        <v>33</v>
      </c>
      <c r="L57" s="194"/>
      <c r="M57" s="194"/>
      <c r="N57" s="16"/>
      <c r="O57" s="17"/>
    </row>
    <row r="58" spans="1:15" s="18" customFormat="1" ht="18" customHeight="1" x14ac:dyDescent="0.2">
      <c r="A58" s="147" t="s">
        <v>11</v>
      </c>
      <c r="B58" s="147" t="s">
        <v>35</v>
      </c>
      <c r="C58" s="157"/>
      <c r="D58" s="148">
        <v>6</v>
      </c>
      <c r="E58" s="185"/>
      <c r="F58" s="182"/>
      <c r="G58" s="16"/>
      <c r="H58" s="238" t="str">
        <f t="shared" ref="H58:M59" si="12">A22</f>
        <v>HIST ELECT</v>
      </c>
      <c r="I58" s="212" t="str">
        <f t="shared" si="12"/>
        <v>Major Elective+</v>
      </c>
      <c r="J58" s="222" t="str">
        <f t="shared" si="12"/>
        <v>Semester may vary</v>
      </c>
      <c r="K58" s="216">
        <f t="shared" si="12"/>
        <v>3</v>
      </c>
      <c r="L58" s="223">
        <f t="shared" si="12"/>
        <v>0</v>
      </c>
      <c r="M58" s="223">
        <f t="shared" si="12"/>
        <v>0</v>
      </c>
      <c r="N58" s="16"/>
      <c r="O58" s="17"/>
    </row>
    <row r="59" spans="1:15" s="18" customFormat="1" ht="22.5" customHeight="1" x14ac:dyDescent="0.2">
      <c r="A59" s="44" t="str">
        <f t="shared" ref="A59:F59" si="13">A10</f>
        <v>SGR #6</v>
      </c>
      <c r="B59" s="44" t="str">
        <f t="shared" si="13"/>
        <v>Natural Sciences (SGR 6)</v>
      </c>
      <c r="C59" s="173" t="str">
        <f t="shared" si="13"/>
        <v>Recommended students plan lab science courses early in their academic career</v>
      </c>
      <c r="D59" s="161" t="str">
        <f t="shared" si="13"/>
        <v>3-4</v>
      </c>
      <c r="E59" s="161">
        <f t="shared" si="13"/>
        <v>0</v>
      </c>
      <c r="F59" s="161">
        <f t="shared" si="13"/>
        <v>0</v>
      </c>
      <c r="G59" s="16"/>
      <c r="H59" s="238" t="str">
        <f t="shared" si="12"/>
        <v>HIST ELECT</v>
      </c>
      <c r="I59" s="212" t="str">
        <f t="shared" si="12"/>
        <v>Major Elective+</v>
      </c>
      <c r="J59" s="222" t="str">
        <f t="shared" si="12"/>
        <v>Semester may vary</v>
      </c>
      <c r="K59" s="216">
        <f t="shared" si="12"/>
        <v>3</v>
      </c>
      <c r="L59" s="223">
        <f t="shared" si="12"/>
        <v>0</v>
      </c>
      <c r="M59" s="223">
        <f t="shared" si="12"/>
        <v>0</v>
      </c>
      <c r="N59" s="16"/>
      <c r="O59" s="17"/>
    </row>
    <row r="60" spans="1:15" s="18" customFormat="1" ht="18" customHeight="1" x14ac:dyDescent="0.2">
      <c r="A60" s="44" t="str">
        <f t="shared" ref="A60:F60" si="14">H10</f>
        <v>SGR #6</v>
      </c>
      <c r="B60" s="44" t="str">
        <f t="shared" si="14"/>
        <v>Natural Sciences (SGR 6)</v>
      </c>
      <c r="C60" s="155" t="str">
        <f t="shared" si="14"/>
        <v>Semester may vary</v>
      </c>
      <c r="D60" s="161" t="str">
        <f t="shared" si="14"/>
        <v>3-4</v>
      </c>
      <c r="E60" s="161">
        <f t="shared" si="14"/>
        <v>0</v>
      </c>
      <c r="F60" s="161">
        <f t="shared" si="14"/>
        <v>0</v>
      </c>
      <c r="G60" s="16"/>
      <c r="H60" s="238" t="str">
        <f t="shared" ref="H60:M61" si="15">H22</f>
        <v>HIST ELECT</v>
      </c>
      <c r="I60" s="212" t="str">
        <f t="shared" si="15"/>
        <v>Major Elective+</v>
      </c>
      <c r="J60" s="222" t="str">
        <f t="shared" si="15"/>
        <v>Semester may vary</v>
      </c>
      <c r="K60" s="216">
        <f t="shared" si="15"/>
        <v>3</v>
      </c>
      <c r="L60" s="223">
        <f t="shared" si="15"/>
        <v>0</v>
      </c>
      <c r="M60" s="223">
        <f t="shared" si="15"/>
        <v>0</v>
      </c>
      <c r="N60" s="16"/>
      <c r="O60" s="17"/>
    </row>
    <row r="61" spans="1:15" s="18" customFormat="1" ht="18" customHeight="1" x14ac:dyDescent="0.2">
      <c r="A61" s="144"/>
      <c r="B61" s="145"/>
      <c r="C61" s="157"/>
      <c r="D61" s="146"/>
      <c r="E61" s="181"/>
      <c r="F61" s="182"/>
      <c r="G61" s="16"/>
      <c r="H61" s="238" t="str">
        <f t="shared" si="15"/>
        <v>HIST ELECT</v>
      </c>
      <c r="I61" s="212" t="str">
        <f t="shared" si="15"/>
        <v>Major Elective+</v>
      </c>
      <c r="J61" s="222" t="str">
        <f t="shared" si="15"/>
        <v>Semester may vary</v>
      </c>
      <c r="K61" s="216">
        <f t="shared" si="15"/>
        <v>3</v>
      </c>
      <c r="L61" s="223">
        <f t="shared" si="15"/>
        <v>0</v>
      </c>
      <c r="M61" s="223">
        <f t="shared" si="15"/>
        <v>0</v>
      </c>
      <c r="N61" s="16"/>
      <c r="O61" s="17"/>
    </row>
    <row r="62" spans="1:15" s="18" customFormat="1" ht="18" customHeight="1" x14ac:dyDescent="0.2">
      <c r="A62" s="144" t="s">
        <v>36</v>
      </c>
      <c r="B62" s="145"/>
      <c r="C62" s="144"/>
      <c r="D62" s="146"/>
      <c r="E62" s="181"/>
      <c r="F62" s="182"/>
      <c r="G62" s="16"/>
      <c r="H62" s="238" t="str">
        <f t="shared" ref="H62:M62" si="16">A31</f>
        <v>HIST ELECT</v>
      </c>
      <c r="I62" s="212" t="str">
        <f t="shared" si="16"/>
        <v>Major Elective+</v>
      </c>
      <c r="J62" s="222" t="str">
        <f t="shared" si="16"/>
        <v>Semester may vary</v>
      </c>
      <c r="K62" s="216">
        <f t="shared" si="16"/>
        <v>3</v>
      </c>
      <c r="L62" s="223">
        <f t="shared" si="16"/>
        <v>0</v>
      </c>
      <c r="M62" s="223">
        <f t="shared" si="16"/>
        <v>0</v>
      </c>
      <c r="N62" s="16"/>
      <c r="O62" s="17"/>
    </row>
    <row r="63" spans="1:15" s="18" customFormat="1" ht="18" customHeight="1" x14ac:dyDescent="0.2">
      <c r="A63" s="145" t="s">
        <v>5</v>
      </c>
      <c r="B63" s="145" t="s">
        <v>12</v>
      </c>
      <c r="C63" s="15" t="s">
        <v>182</v>
      </c>
      <c r="D63" s="151">
        <v>2</v>
      </c>
      <c r="E63" s="15" t="s">
        <v>18</v>
      </c>
      <c r="F63" s="15" t="s">
        <v>42</v>
      </c>
      <c r="G63" s="16"/>
      <c r="H63" s="238" t="str">
        <f t="shared" ref="H63:M63" si="17">H30</f>
        <v>HIST ELECT</v>
      </c>
      <c r="I63" s="212" t="str">
        <f t="shared" si="17"/>
        <v>Major Elective+</v>
      </c>
      <c r="J63" s="222" t="str">
        <f t="shared" si="17"/>
        <v>Semester may vary</v>
      </c>
      <c r="K63" s="216">
        <f t="shared" si="17"/>
        <v>3</v>
      </c>
      <c r="L63" s="223">
        <f t="shared" si="17"/>
        <v>0</v>
      </c>
      <c r="M63" s="223">
        <f t="shared" si="17"/>
        <v>0</v>
      </c>
      <c r="N63" s="16"/>
      <c r="O63" s="17"/>
    </row>
    <row r="64" spans="1:15" s="18" customFormat="1" ht="18" customHeight="1" x14ac:dyDescent="0.2">
      <c r="A64" s="153" t="str">
        <f t="shared" ref="A64:F64" si="18">A6</f>
        <v>UC 109</v>
      </c>
      <c r="B64" s="153" t="str">
        <f t="shared" si="18"/>
        <v>First Year Seminar (IGR 1)</v>
      </c>
      <c r="C64" s="175" t="str">
        <f t="shared" si="18"/>
        <v>Suggested for fall for learning community</v>
      </c>
      <c r="D64" s="154">
        <f t="shared" si="18"/>
        <v>2</v>
      </c>
      <c r="E64" s="188" t="str">
        <f t="shared" si="18"/>
        <v>F</v>
      </c>
      <c r="F64" s="188">
        <f t="shared" si="18"/>
        <v>0</v>
      </c>
      <c r="G64" s="16"/>
      <c r="H64" s="238" t="str">
        <f t="shared" ref="H64:M64" si="19">A30</f>
        <v>Hist 480</v>
      </c>
      <c r="I64" s="214" t="str">
        <f t="shared" si="19"/>
        <v>Historical Methods &amp; Historiography</v>
      </c>
      <c r="J64" s="222" t="str">
        <f t="shared" si="19"/>
        <v>Advanced Writing; Fall or Spring</v>
      </c>
      <c r="K64" s="216">
        <f t="shared" si="19"/>
        <v>3</v>
      </c>
      <c r="L64" s="223">
        <f t="shared" si="19"/>
        <v>0</v>
      </c>
      <c r="M64" s="223">
        <f t="shared" si="19"/>
        <v>0</v>
      </c>
      <c r="N64" s="16"/>
      <c r="O64" s="17"/>
    </row>
    <row r="65" spans="1:21" s="18" customFormat="1" ht="18" customHeight="1" x14ac:dyDescent="0.2">
      <c r="A65" s="149"/>
      <c r="B65" s="149"/>
      <c r="C65" s="159"/>
      <c r="D65" s="150"/>
      <c r="E65" s="187"/>
      <c r="F65" s="187"/>
      <c r="G65" s="16"/>
      <c r="H65" s="215" t="str">
        <f t="shared" ref="H65:M65" si="20">A24</f>
        <v>300-400 Level</v>
      </c>
      <c r="I65" s="215" t="str">
        <f t="shared" si="20"/>
        <v>General Elective</v>
      </c>
      <c r="J65" s="252"/>
      <c r="K65" s="216">
        <f t="shared" si="20"/>
        <v>3</v>
      </c>
      <c r="L65" s="223">
        <f t="shared" si="20"/>
        <v>0</v>
      </c>
      <c r="M65" s="223">
        <f t="shared" si="20"/>
        <v>0</v>
      </c>
      <c r="N65" s="16"/>
      <c r="O65" s="17"/>
    </row>
    <row r="66" spans="1:21" s="18" customFormat="1" ht="18" customHeight="1" x14ac:dyDescent="0.2">
      <c r="A66" s="145" t="s">
        <v>6</v>
      </c>
      <c r="B66" s="145" t="s">
        <v>13</v>
      </c>
      <c r="D66" s="151">
        <v>3</v>
      </c>
      <c r="E66" s="186"/>
      <c r="F66" s="187"/>
      <c r="G66" s="16"/>
      <c r="H66" s="215" t="str">
        <f t="shared" ref="H66:M66" si="21">H24</f>
        <v>300-400 Level</v>
      </c>
      <c r="I66" s="215" t="str">
        <f t="shared" si="21"/>
        <v>General Elective</v>
      </c>
      <c r="J66" s="252"/>
      <c r="K66" s="216">
        <f t="shared" si="21"/>
        <v>3</v>
      </c>
      <c r="L66" s="223">
        <f t="shared" si="21"/>
        <v>0</v>
      </c>
      <c r="M66" s="223">
        <f t="shared" si="21"/>
        <v>0</v>
      </c>
      <c r="N66" s="16"/>
      <c r="O66" s="17"/>
    </row>
    <row r="67" spans="1:21" s="18" customFormat="1" ht="24.75" customHeight="1" x14ac:dyDescent="0.2">
      <c r="A67" s="153" t="str">
        <f t="shared" ref="A67:F67" si="22">H14</f>
        <v>IGR #2</v>
      </c>
      <c r="B67" s="174" t="str">
        <f t="shared" si="22"/>
        <v>Cultural Awareness and Social and Environmental Responsibility</v>
      </c>
      <c r="C67" s="175" t="str">
        <f t="shared" si="22"/>
        <v>Choose different discipline than used to complete SGR 3, 4 and 6</v>
      </c>
      <c r="D67" s="154">
        <f t="shared" si="22"/>
        <v>3</v>
      </c>
      <c r="E67" s="188">
        <f t="shared" si="22"/>
        <v>0</v>
      </c>
      <c r="F67" s="188">
        <f t="shared" si="22"/>
        <v>0</v>
      </c>
      <c r="G67" s="16"/>
      <c r="H67" s="215" t="str">
        <f t="shared" ref="H67:M67" si="23">A32</f>
        <v>300-400 Level</v>
      </c>
      <c r="I67" s="215" t="str">
        <f t="shared" si="23"/>
        <v>General Elective</v>
      </c>
      <c r="J67" s="252"/>
      <c r="K67" s="216">
        <f t="shared" si="23"/>
        <v>3</v>
      </c>
      <c r="L67" s="223">
        <f t="shared" si="23"/>
        <v>0</v>
      </c>
      <c r="M67" s="223">
        <f t="shared" si="23"/>
        <v>0</v>
      </c>
      <c r="O67" s="17"/>
    </row>
    <row r="68" spans="1:21" s="18" customFormat="1" ht="18" customHeight="1" x14ac:dyDescent="0.2">
      <c r="A68" s="149"/>
      <c r="B68" s="149"/>
      <c r="C68" s="159"/>
      <c r="D68" s="150"/>
      <c r="E68" s="187"/>
      <c r="F68" s="187"/>
      <c r="G68" s="16"/>
      <c r="H68" s="215" t="str">
        <f t="shared" ref="H68:M68" si="24">H31</f>
        <v>300-400 Level</v>
      </c>
      <c r="I68" s="215" t="str">
        <f t="shared" si="24"/>
        <v>General Elective</v>
      </c>
      <c r="J68" s="252"/>
      <c r="K68" s="216">
        <f t="shared" si="24"/>
        <v>3</v>
      </c>
      <c r="L68" s="223">
        <f t="shared" si="24"/>
        <v>0</v>
      </c>
      <c r="M68" s="223">
        <f t="shared" si="24"/>
        <v>0</v>
      </c>
      <c r="N68" s="16"/>
      <c r="O68" s="17"/>
    </row>
    <row r="69" spans="1:21" s="18" customFormat="1" ht="18" customHeight="1" x14ac:dyDescent="0.2">
      <c r="A69" s="145" t="s">
        <v>14</v>
      </c>
      <c r="B69" s="145"/>
      <c r="C69" s="158"/>
      <c r="D69" s="151">
        <v>3</v>
      </c>
      <c r="E69" s="186"/>
      <c r="F69" s="187"/>
      <c r="G69" s="16"/>
      <c r="H69" s="227" t="s">
        <v>174</v>
      </c>
      <c r="I69" s="202"/>
      <c r="J69" s="200"/>
      <c r="K69" s="217"/>
      <c r="L69" s="234"/>
      <c r="M69" s="234"/>
      <c r="N69" s="16"/>
      <c r="O69" s="17"/>
      <c r="S69" s="23"/>
      <c r="T69" s="23"/>
      <c r="U69" s="20"/>
    </row>
    <row r="70" spans="1:21" s="18" customFormat="1" ht="24.75" customHeight="1" x14ac:dyDescent="0.2">
      <c r="A70" s="177" t="str">
        <f t="shared" ref="A70:F70" si="25">H7</f>
        <v>HIST 111 or HIST 121</v>
      </c>
      <c r="B70" s="177" t="str">
        <f t="shared" si="25"/>
        <v xml:space="preserve">World Civilizations I or                                     Western Civilization I </v>
      </c>
      <c r="C70" s="178" t="str">
        <f t="shared" si="25"/>
        <v>Globalization                                                            semester may vary</v>
      </c>
      <c r="D70" s="167">
        <f t="shared" si="25"/>
        <v>3</v>
      </c>
      <c r="E70" s="189">
        <f t="shared" si="25"/>
        <v>0</v>
      </c>
      <c r="F70" s="189">
        <f t="shared" si="25"/>
        <v>0</v>
      </c>
      <c r="G70" s="16"/>
      <c r="H70" s="272" t="s">
        <v>175</v>
      </c>
      <c r="I70" s="272"/>
      <c r="J70" s="15" t="s">
        <v>182</v>
      </c>
      <c r="K70" s="226">
        <v>18</v>
      </c>
      <c r="L70" s="235" t="s">
        <v>18</v>
      </c>
      <c r="M70" s="235" t="s">
        <v>42</v>
      </c>
      <c r="N70" s="16"/>
      <c r="O70" s="17"/>
    </row>
    <row r="71" spans="1:21" s="18" customFormat="1" ht="24" customHeight="1" x14ac:dyDescent="0.2">
      <c r="A71" s="138"/>
      <c r="B71" s="138"/>
      <c r="C71" s="138"/>
      <c r="D71" s="138"/>
      <c r="E71" s="139"/>
      <c r="F71" s="139"/>
      <c r="G71" s="16"/>
      <c r="H71" s="224" t="str">
        <f t="shared" ref="H71:M71" si="26">H7</f>
        <v>HIST 111 or HIST 121</v>
      </c>
      <c r="I71" s="224" t="str">
        <f t="shared" si="26"/>
        <v xml:space="preserve">World Civilizations I or                                     Western Civilization I </v>
      </c>
      <c r="J71" s="225" t="str">
        <f t="shared" si="26"/>
        <v>Globalization                                                            semester may vary</v>
      </c>
      <c r="K71" s="207">
        <f t="shared" si="26"/>
        <v>3</v>
      </c>
      <c r="L71" s="209">
        <f t="shared" si="26"/>
        <v>0</v>
      </c>
      <c r="M71" s="209">
        <f t="shared" si="26"/>
        <v>0</v>
      </c>
      <c r="N71" s="16"/>
      <c r="O71" s="17"/>
    </row>
    <row r="72" spans="1:21" s="18" customFormat="1" ht="24" customHeight="1" x14ac:dyDescent="0.2">
      <c r="A72" s="145" t="s">
        <v>15</v>
      </c>
      <c r="B72" s="179"/>
      <c r="C72" s="158"/>
      <c r="D72" s="151">
        <v>3</v>
      </c>
      <c r="E72" s="186"/>
      <c r="F72" s="187"/>
      <c r="G72" s="16"/>
      <c r="H72" s="224" t="str">
        <f t="shared" ref="H72:M72" si="27">A9</f>
        <v>HIST 112 or HIST 122</v>
      </c>
      <c r="I72" s="224" t="str">
        <f t="shared" si="27"/>
        <v>World Civilizations II or                                     Western Civilization II (SGR 4)</v>
      </c>
      <c r="J72" s="225" t="str">
        <f t="shared" si="27"/>
        <v>History 122 Western Civilization II - Suggested for learning community</v>
      </c>
      <c r="K72" s="207">
        <f t="shared" si="27"/>
        <v>3</v>
      </c>
      <c r="L72" s="209">
        <f t="shared" si="27"/>
        <v>0</v>
      </c>
      <c r="M72" s="209">
        <f t="shared" si="27"/>
        <v>0</v>
      </c>
      <c r="N72" s="16"/>
      <c r="O72" s="17"/>
    </row>
    <row r="73" spans="1:21" s="18" customFormat="1" ht="18" customHeight="1" x14ac:dyDescent="0.2">
      <c r="A73" s="176" t="str">
        <f t="shared" ref="A73:F73" si="28">A30</f>
        <v>Hist 480</v>
      </c>
      <c r="B73" s="180" t="str">
        <f t="shared" si="28"/>
        <v>Historical Methods &amp; Historiography</v>
      </c>
      <c r="C73" s="165"/>
      <c r="D73" s="168">
        <f t="shared" si="28"/>
        <v>3</v>
      </c>
      <c r="E73" s="190">
        <f t="shared" si="28"/>
        <v>0</v>
      </c>
      <c r="F73" s="190">
        <f t="shared" si="28"/>
        <v>0</v>
      </c>
      <c r="G73" s="1"/>
      <c r="H73" s="205" t="s">
        <v>45</v>
      </c>
      <c r="I73" s="206" t="s">
        <v>51</v>
      </c>
      <c r="J73" s="253"/>
      <c r="K73" s="207">
        <f t="shared" ref="K73:M73" si="29">D15</f>
        <v>3</v>
      </c>
      <c r="L73" s="209">
        <f t="shared" si="29"/>
        <v>0</v>
      </c>
      <c r="M73" s="209">
        <f t="shared" si="29"/>
        <v>0</v>
      </c>
      <c r="N73" s="16"/>
      <c r="O73" s="17"/>
    </row>
    <row r="74" spans="1:21" s="18" customFormat="1" ht="18" customHeight="1" x14ac:dyDescent="0.25">
      <c r="A74" s="137"/>
      <c r="B74" s="137"/>
      <c r="C74" s="137"/>
      <c r="D74" s="138"/>
      <c r="E74" s="137"/>
      <c r="F74" s="137"/>
      <c r="G74" s="1"/>
      <c r="H74" s="205" t="s">
        <v>53</v>
      </c>
      <c r="I74" s="205" t="s">
        <v>52</v>
      </c>
      <c r="J74" s="253"/>
      <c r="K74" s="207">
        <f t="shared" ref="K74:M74" si="30">K15</f>
        <v>3</v>
      </c>
      <c r="L74" s="209">
        <f t="shared" si="30"/>
        <v>0</v>
      </c>
      <c r="M74" s="209">
        <f t="shared" si="30"/>
        <v>0</v>
      </c>
      <c r="N74" s="16"/>
      <c r="O74" s="17"/>
    </row>
    <row r="75" spans="1:21" s="18" customFormat="1" ht="18" customHeight="1" x14ac:dyDescent="0.2">
      <c r="A75" s="144" t="s">
        <v>173</v>
      </c>
      <c r="B75" s="152"/>
      <c r="C75" s="142"/>
      <c r="D75" s="170">
        <v>0</v>
      </c>
      <c r="E75" s="183" t="s">
        <v>18</v>
      </c>
      <c r="F75" s="183" t="s">
        <v>42</v>
      </c>
      <c r="G75" s="1"/>
      <c r="H75" s="203" t="str">
        <f t="shared" ref="H75:M75" si="31">H16</f>
        <v>Hist 280</v>
      </c>
      <c r="I75" s="204" t="str">
        <f t="shared" si="31"/>
        <v>Writing History</v>
      </c>
      <c r="J75" s="254"/>
      <c r="K75" s="207">
        <f t="shared" si="31"/>
        <v>3</v>
      </c>
      <c r="L75" s="209">
        <f t="shared" si="31"/>
        <v>0</v>
      </c>
      <c r="M75" s="209">
        <f t="shared" si="31"/>
        <v>0</v>
      </c>
      <c r="N75" s="16"/>
      <c r="O75" s="17"/>
    </row>
    <row r="76" spans="1:21" s="18" customFormat="1" ht="18" customHeight="1" x14ac:dyDescent="0.2">
      <c r="A76" s="169"/>
      <c r="B76" s="169"/>
      <c r="C76" s="166"/>
      <c r="D76" s="171"/>
      <c r="E76" s="172"/>
      <c r="F76" s="172"/>
      <c r="G76" s="1"/>
      <c r="H76" s="211" t="str">
        <f t="shared" ref="H76:M76" si="32">A30</f>
        <v>Hist 480</v>
      </c>
      <c r="I76" s="203" t="str">
        <f t="shared" si="32"/>
        <v>Historical Methods &amp; Historiography</v>
      </c>
      <c r="J76" s="254"/>
      <c r="K76" s="207">
        <f t="shared" si="32"/>
        <v>3</v>
      </c>
      <c r="L76" s="209">
        <f t="shared" si="32"/>
        <v>0</v>
      </c>
      <c r="M76" s="209">
        <f t="shared" si="32"/>
        <v>0</v>
      </c>
      <c r="N76" s="16"/>
      <c r="O76" s="17"/>
    </row>
    <row r="77" spans="1:21" s="18" customFormat="1" ht="24.75" customHeight="1" x14ac:dyDescent="0.2">
      <c r="A77" s="160"/>
      <c r="B77" s="162"/>
      <c r="C77" s="160"/>
      <c r="D77" s="163"/>
      <c r="E77" s="163"/>
      <c r="F77" s="163"/>
      <c r="G77" s="1"/>
      <c r="H77" s="229" t="s">
        <v>176</v>
      </c>
      <c r="I77" s="271" t="s">
        <v>177</v>
      </c>
      <c r="J77" s="271"/>
      <c r="K77" s="228">
        <v>18</v>
      </c>
      <c r="L77" s="235" t="s">
        <v>18</v>
      </c>
      <c r="M77" s="235" t="s">
        <v>42</v>
      </c>
      <c r="N77" s="16"/>
      <c r="O77" s="17"/>
    </row>
    <row r="78" spans="1:21" s="18" customFormat="1" ht="18" customHeight="1" x14ac:dyDescent="0.2">
      <c r="A78" s="160"/>
      <c r="B78" s="162"/>
      <c r="C78" s="160"/>
      <c r="D78" s="163"/>
      <c r="E78" s="163"/>
      <c r="F78" s="163"/>
      <c r="G78" s="1"/>
      <c r="H78" s="213" t="str">
        <f t="shared" ref="H78:M83" si="33">H58</f>
        <v>HIST ELECT</v>
      </c>
      <c r="I78" s="230" t="str">
        <f t="shared" si="33"/>
        <v>Major Elective+</v>
      </c>
      <c r="J78" s="230" t="str">
        <f t="shared" si="33"/>
        <v>Semester may vary</v>
      </c>
      <c r="K78" s="232">
        <f t="shared" si="33"/>
        <v>3</v>
      </c>
      <c r="L78" s="236">
        <f t="shared" si="33"/>
        <v>0</v>
      </c>
      <c r="M78" s="236">
        <f t="shared" si="33"/>
        <v>0</v>
      </c>
      <c r="N78" s="16"/>
      <c r="O78" s="17"/>
    </row>
    <row r="79" spans="1:21" s="18" customFormat="1" ht="18" customHeight="1" x14ac:dyDescent="0.2">
      <c r="A79" s="160"/>
      <c r="B79" s="162"/>
      <c r="C79" s="160"/>
      <c r="D79" s="163"/>
      <c r="E79" s="163"/>
      <c r="F79" s="163"/>
      <c r="G79" s="3"/>
      <c r="H79" s="213" t="str">
        <f t="shared" si="33"/>
        <v>HIST ELECT</v>
      </c>
      <c r="I79" s="230" t="str">
        <f t="shared" si="33"/>
        <v>Major Elective+</v>
      </c>
      <c r="J79" s="230" t="str">
        <f t="shared" si="33"/>
        <v>Semester may vary</v>
      </c>
      <c r="K79" s="232">
        <f t="shared" si="33"/>
        <v>3</v>
      </c>
      <c r="L79" s="236">
        <f t="shared" si="33"/>
        <v>0</v>
      </c>
      <c r="M79" s="236">
        <f t="shared" si="33"/>
        <v>0</v>
      </c>
      <c r="N79" s="16"/>
      <c r="O79" s="17"/>
    </row>
    <row r="80" spans="1:21" s="18" customFormat="1" ht="18" customHeight="1" x14ac:dyDescent="0.2">
      <c r="A80" s="160"/>
      <c r="B80" s="162"/>
      <c r="C80" s="160"/>
      <c r="D80" s="163"/>
      <c r="E80" s="163"/>
      <c r="F80" s="163"/>
      <c r="G80" s="3"/>
      <c r="H80" s="213" t="str">
        <f t="shared" si="33"/>
        <v>HIST ELECT</v>
      </c>
      <c r="I80" s="230" t="str">
        <f t="shared" si="33"/>
        <v>Major Elective+</v>
      </c>
      <c r="J80" s="230" t="str">
        <f t="shared" si="33"/>
        <v>Semester may vary</v>
      </c>
      <c r="K80" s="232">
        <f t="shared" si="33"/>
        <v>3</v>
      </c>
      <c r="L80" s="236">
        <f t="shared" si="33"/>
        <v>0</v>
      </c>
      <c r="M80" s="236">
        <f t="shared" si="33"/>
        <v>0</v>
      </c>
      <c r="N80" s="16"/>
      <c r="O80" s="17"/>
    </row>
    <row r="81" spans="1:15" ht="18" customHeight="1" x14ac:dyDescent="0.2">
      <c r="A81" s="160"/>
      <c r="B81" s="162"/>
      <c r="C81" s="160"/>
      <c r="D81" s="163"/>
      <c r="E81" s="163"/>
      <c r="F81" s="163"/>
      <c r="G81" s="3"/>
      <c r="H81" s="213" t="str">
        <f t="shared" si="33"/>
        <v>HIST ELECT</v>
      </c>
      <c r="I81" s="230" t="str">
        <f t="shared" si="33"/>
        <v>Major Elective+</v>
      </c>
      <c r="J81" s="230" t="str">
        <f t="shared" si="33"/>
        <v>Semester may vary</v>
      </c>
      <c r="K81" s="232">
        <f t="shared" si="33"/>
        <v>3</v>
      </c>
      <c r="L81" s="236">
        <f t="shared" si="33"/>
        <v>0</v>
      </c>
      <c r="M81" s="236">
        <f t="shared" si="33"/>
        <v>0</v>
      </c>
    </row>
    <row r="82" spans="1:15" ht="18" customHeight="1" x14ac:dyDescent="0.2">
      <c r="A82" s="160"/>
      <c r="B82" s="160"/>
      <c r="C82" s="160"/>
      <c r="D82" s="163"/>
      <c r="E82" s="163"/>
      <c r="F82" s="163"/>
      <c r="G82" s="3"/>
      <c r="H82" s="213" t="str">
        <f t="shared" si="33"/>
        <v>HIST ELECT</v>
      </c>
      <c r="I82" s="230" t="str">
        <f t="shared" si="33"/>
        <v>Major Elective+</v>
      </c>
      <c r="J82" s="230" t="str">
        <f t="shared" si="33"/>
        <v>Semester may vary</v>
      </c>
      <c r="K82" s="232">
        <f t="shared" si="33"/>
        <v>3</v>
      </c>
      <c r="L82" s="236">
        <f t="shared" si="33"/>
        <v>0</v>
      </c>
      <c r="M82" s="236">
        <f t="shared" si="33"/>
        <v>0</v>
      </c>
    </row>
    <row r="83" spans="1:15" ht="18" customHeight="1" x14ac:dyDescent="0.2">
      <c r="A83" s="160"/>
      <c r="B83" s="160"/>
      <c r="C83" s="160"/>
      <c r="D83" s="163"/>
      <c r="E83" s="163"/>
      <c r="F83" s="163"/>
      <c r="H83" s="213" t="str">
        <f t="shared" si="33"/>
        <v>HIST ELECT</v>
      </c>
      <c r="I83" s="230" t="str">
        <f t="shared" si="33"/>
        <v>Major Elective+</v>
      </c>
      <c r="J83" s="230" t="str">
        <f t="shared" si="33"/>
        <v>Semester may vary</v>
      </c>
      <c r="K83" s="232">
        <f t="shared" si="33"/>
        <v>3</v>
      </c>
      <c r="L83" s="236">
        <f t="shared" si="33"/>
        <v>0</v>
      </c>
      <c r="M83" s="236">
        <f t="shared" si="33"/>
        <v>0</v>
      </c>
    </row>
    <row r="84" spans="1:15" ht="18" customHeight="1" x14ac:dyDescent="0.2">
      <c r="A84" s="160"/>
      <c r="B84" s="160"/>
      <c r="C84" s="160"/>
      <c r="D84" s="163"/>
      <c r="E84" s="163"/>
      <c r="F84" s="163"/>
      <c r="H84" s="213"/>
      <c r="I84" s="230"/>
      <c r="J84" s="230"/>
      <c r="K84" s="232"/>
      <c r="L84" s="236"/>
      <c r="M84" s="236"/>
    </row>
    <row r="85" spans="1:15" ht="18" customHeight="1" x14ac:dyDescent="0.2">
      <c r="A85" s="160"/>
      <c r="B85" s="160"/>
      <c r="C85" s="160"/>
      <c r="D85" s="163"/>
      <c r="E85" s="163"/>
      <c r="F85" s="163"/>
      <c r="H85" s="231"/>
      <c r="I85" s="231"/>
      <c r="J85" s="231"/>
      <c r="K85" s="237"/>
      <c r="L85" s="209"/>
      <c r="M85" s="209"/>
    </row>
    <row r="86" spans="1:15" ht="18" customHeight="1" x14ac:dyDescent="0.25">
      <c r="A86" s="160"/>
      <c r="B86" s="160"/>
      <c r="C86" s="160"/>
      <c r="D86" s="163"/>
      <c r="E86" s="163"/>
      <c r="F86" s="163"/>
      <c r="H86" s="191"/>
      <c r="I86" s="191"/>
      <c r="J86" s="196" t="s">
        <v>3</v>
      </c>
      <c r="K86" s="210">
        <v>120</v>
      </c>
      <c r="L86" s="191"/>
      <c r="M86" s="191"/>
    </row>
    <row r="87" spans="1:15" ht="18" customHeight="1" x14ac:dyDescent="0.2">
      <c r="A87" s="160"/>
      <c r="B87" s="160"/>
      <c r="C87" s="160"/>
      <c r="D87" s="163"/>
      <c r="E87" s="163"/>
      <c r="F87" s="163"/>
      <c r="H87" s="195" t="s">
        <v>20</v>
      </c>
      <c r="I87" s="199" t="s">
        <v>23</v>
      </c>
      <c r="J87" s="214" t="s">
        <v>170</v>
      </c>
      <c r="K87" s="192"/>
      <c r="L87" s="192"/>
      <c r="M87" s="192"/>
      <c r="N87" s="3"/>
      <c r="O87" s="3"/>
    </row>
    <row r="88" spans="1:15" ht="18" customHeight="1" x14ac:dyDescent="0.2">
      <c r="A88" s="160"/>
      <c r="B88" s="160"/>
      <c r="C88" s="160"/>
      <c r="D88" s="163"/>
      <c r="E88" s="163"/>
      <c r="F88" s="163"/>
      <c r="H88" s="197" t="s">
        <v>21</v>
      </c>
      <c r="I88" s="198" t="s">
        <v>22</v>
      </c>
      <c r="J88" s="136" t="s">
        <v>171</v>
      </c>
      <c r="K88" s="192"/>
      <c r="L88" s="192"/>
      <c r="M88" s="192"/>
      <c r="N88" s="3"/>
      <c r="O88" s="3"/>
    </row>
    <row r="89" spans="1:15" ht="18" customHeight="1" x14ac:dyDescent="0.25">
      <c r="A89" s="160"/>
      <c r="B89" s="160"/>
      <c r="C89" s="160"/>
      <c r="D89" s="163"/>
      <c r="E89" s="163"/>
      <c r="F89" s="163"/>
      <c r="H89" s="193" t="s">
        <v>58</v>
      </c>
      <c r="I89" s="191"/>
      <c r="J89" s="191"/>
      <c r="K89" s="192"/>
      <c r="L89" s="192"/>
      <c r="M89" s="192"/>
      <c r="N89" s="3"/>
      <c r="O89" s="3"/>
    </row>
    <row r="90" spans="1:15" ht="18" customHeight="1" x14ac:dyDescent="0.25">
      <c r="A90" s="160"/>
      <c r="B90" s="160"/>
      <c r="C90" s="160"/>
      <c r="D90" s="163"/>
      <c r="E90" s="163"/>
      <c r="F90" s="163"/>
      <c r="H90" s="255" t="s">
        <v>178</v>
      </c>
      <c r="I90" s="191"/>
      <c r="J90" s="191"/>
      <c r="K90" s="191"/>
      <c r="L90" s="191"/>
      <c r="M90" s="191"/>
      <c r="N90" s="3"/>
      <c r="O90" s="3"/>
    </row>
    <row r="91" spans="1:15" ht="13.5" customHeight="1" x14ac:dyDescent="0.25">
      <c r="D91" s="3"/>
      <c r="E91" s="3"/>
      <c r="F91" s="3"/>
      <c r="H91" s="233" t="s">
        <v>179</v>
      </c>
      <c r="I91" s="191"/>
      <c r="J91" s="191"/>
      <c r="K91" s="191"/>
      <c r="L91" s="191"/>
      <c r="M91" s="191"/>
    </row>
    <row r="92" spans="1:15" ht="18" customHeight="1" x14ac:dyDescent="0.25">
      <c r="D92" s="3"/>
      <c r="E92" s="3"/>
      <c r="F92" s="3"/>
      <c r="I92" s="191"/>
      <c r="J92" s="191"/>
      <c r="K92" s="191"/>
      <c r="L92" s="191"/>
      <c r="M92" s="191"/>
    </row>
    <row r="93" spans="1:15" ht="18" customHeight="1" x14ac:dyDescent="0.2">
      <c r="D93" s="3"/>
      <c r="E93" s="3"/>
      <c r="F93" s="3"/>
    </row>
    <row r="94" spans="1:15" ht="18" customHeight="1" x14ac:dyDescent="0.2">
      <c r="D94" s="3"/>
      <c r="E94" s="3"/>
      <c r="F94" s="3"/>
    </row>
    <row r="95" spans="1:15" ht="18" customHeight="1" x14ac:dyDescent="0.2">
      <c r="D95" s="3"/>
      <c r="E95" s="3"/>
      <c r="F95" s="3"/>
    </row>
    <row r="96" spans="1:15" ht="18" customHeight="1" x14ac:dyDescent="0.2">
      <c r="D96" s="3"/>
      <c r="E96" s="3"/>
      <c r="F96" s="3"/>
    </row>
    <row r="97" spans="4:6" ht="18" customHeight="1" x14ac:dyDescent="0.2">
      <c r="D97" s="3"/>
      <c r="E97" s="3"/>
      <c r="F97" s="3"/>
    </row>
  </sheetData>
  <mergeCells count="11">
    <mergeCell ref="I77:J77"/>
    <mergeCell ref="H70:I70"/>
    <mergeCell ref="A38:M38"/>
    <mergeCell ref="A1:M1"/>
    <mergeCell ref="K3:M3"/>
    <mergeCell ref="D2:G2"/>
    <mergeCell ref="K2:M2"/>
    <mergeCell ref="D3:G3"/>
    <mergeCell ref="A11:C11"/>
    <mergeCell ref="E37:J37"/>
    <mergeCell ref="A27:C27"/>
  </mergeCells>
  <conditionalFormatting sqref="M26 F33">
    <cfRule type="cellIs" dxfId="35" priority="79" operator="between">
      <formula>"F"</formula>
      <formula>"F"</formula>
    </cfRule>
  </conditionalFormatting>
  <conditionalFormatting sqref="F27">
    <cfRule type="cellIs" dxfId="34" priority="74" operator="between">
      <formula>"F"</formula>
      <formula>"F"</formula>
    </cfRule>
  </conditionalFormatting>
  <conditionalFormatting sqref="M27:M29">
    <cfRule type="cellIs" dxfId="33" priority="75" operator="between">
      <formula>"F"</formula>
      <formula>"F"</formula>
    </cfRule>
  </conditionalFormatting>
  <conditionalFormatting sqref="F28:F29">
    <cfRule type="cellIs" dxfId="32" priority="69" operator="between">
      <formula>"F"</formula>
      <formula>"F"</formula>
    </cfRule>
  </conditionalFormatting>
  <conditionalFormatting sqref="M33">
    <cfRule type="cellIs" dxfId="31" priority="66" operator="between">
      <formula>"D"</formula>
      <formula>"F"</formula>
    </cfRule>
  </conditionalFormatting>
  <conditionalFormatting sqref="M35:M37">
    <cfRule type="cellIs" dxfId="30" priority="65" operator="between">
      <formula>"F"</formula>
      <formula>"F"</formula>
    </cfRule>
  </conditionalFormatting>
  <conditionalFormatting sqref="F34:F36">
    <cfRule type="cellIs" dxfId="29" priority="64" operator="between">
      <formula>"F"</formula>
      <formula>"F"</formula>
    </cfRule>
  </conditionalFormatting>
  <conditionalFormatting sqref="F37">
    <cfRule type="cellIs" dxfId="28" priority="63" operator="between">
      <formula>"F"</formula>
      <formula>"F"</formula>
    </cfRule>
  </conditionalFormatting>
  <conditionalFormatting sqref="F76">
    <cfRule type="cellIs" dxfId="27" priority="62" operator="between">
      <formula>"F"</formula>
      <formula>"F"</formula>
    </cfRule>
  </conditionalFormatting>
  <conditionalFormatting sqref="F73">
    <cfRule type="cellIs" dxfId="26" priority="61" operator="between">
      <formula>"D"</formula>
      <formula>"F"</formula>
    </cfRule>
  </conditionalFormatting>
  <conditionalFormatting sqref="M34">
    <cfRule type="cellIs" dxfId="25" priority="53" operator="between">
      <formula>"F"</formula>
      <formula>"F"</formula>
    </cfRule>
  </conditionalFormatting>
  <conditionalFormatting sqref="M65">
    <cfRule type="cellIs" dxfId="24" priority="43" operator="between">
      <formula>"F"</formula>
      <formula>"F"</formula>
    </cfRule>
  </conditionalFormatting>
  <conditionalFormatting sqref="M59">
    <cfRule type="cellIs" dxfId="23" priority="46" operator="between">
      <formula>"D"</formula>
      <formula>"F"</formula>
    </cfRule>
  </conditionalFormatting>
  <conditionalFormatting sqref="M67">
    <cfRule type="cellIs" dxfId="22" priority="42" operator="between">
      <formula>"F"</formula>
      <formula>"F"</formula>
    </cfRule>
  </conditionalFormatting>
  <conditionalFormatting sqref="M62:M63">
    <cfRule type="cellIs" dxfId="21" priority="44" operator="between">
      <formula>"D"</formula>
      <formula>"F"</formula>
    </cfRule>
  </conditionalFormatting>
  <conditionalFormatting sqref="M61">
    <cfRule type="cellIs" dxfId="20" priority="45" operator="between">
      <formula>"D"</formula>
      <formula>"F"</formula>
    </cfRule>
  </conditionalFormatting>
  <conditionalFormatting sqref="M68">
    <cfRule type="cellIs" dxfId="19" priority="40" operator="between">
      <formula>"F"</formula>
      <formula>"F"</formula>
    </cfRule>
  </conditionalFormatting>
  <conditionalFormatting sqref="M66">
    <cfRule type="cellIs" dxfId="18" priority="41" operator="between">
      <formula>"D"</formula>
      <formula>"F"</formula>
    </cfRule>
  </conditionalFormatting>
  <conditionalFormatting sqref="M71">
    <cfRule type="cellIs" dxfId="17" priority="39" operator="between">
      <formula>"F"</formula>
      <formula>"F"</formula>
    </cfRule>
  </conditionalFormatting>
  <conditionalFormatting sqref="M70">
    <cfRule type="cellIs" dxfId="16" priority="38" operator="between">
      <formula>"D"</formula>
      <formula>"F"</formula>
    </cfRule>
  </conditionalFormatting>
  <conditionalFormatting sqref="F26">
    <cfRule type="cellIs" dxfId="15" priority="37" operator="between">
      <formula>"F"</formula>
      <formula>"F"</formula>
    </cfRule>
  </conditionalFormatting>
  <conditionalFormatting sqref="F82">
    <cfRule type="cellIs" dxfId="14" priority="31" operator="between">
      <formula>"F"</formula>
      <formula>"F"</formula>
    </cfRule>
  </conditionalFormatting>
  <conditionalFormatting sqref="F79">
    <cfRule type="cellIs" dxfId="13" priority="34" operator="between">
      <formula>"F"</formula>
      <formula>"F"</formula>
    </cfRule>
  </conditionalFormatting>
  <conditionalFormatting sqref="F81">
    <cfRule type="cellIs" dxfId="12" priority="33" operator="between">
      <formula>"F"</formula>
      <formula>"F"</formula>
    </cfRule>
  </conditionalFormatting>
  <conditionalFormatting sqref="F80">
    <cfRule type="cellIs" dxfId="11" priority="32" operator="between">
      <formula>"D"</formula>
      <formula>"F"</formula>
    </cfRule>
  </conditionalFormatting>
  <conditionalFormatting sqref="F85">
    <cfRule type="cellIs" dxfId="10" priority="30" operator="between">
      <formula>"F"</formula>
      <formula>"F"</formula>
    </cfRule>
  </conditionalFormatting>
  <conditionalFormatting sqref="F84">
    <cfRule type="cellIs" dxfId="9" priority="29" operator="between">
      <formula>"D"</formula>
      <formula>"F"</formula>
    </cfRule>
  </conditionalFormatting>
  <conditionalFormatting sqref="M43">
    <cfRule type="cellIs" dxfId="8" priority="28" operator="between">
      <formula>"D"</formula>
      <formula>"F"</formula>
    </cfRule>
  </conditionalFormatting>
  <conditionalFormatting sqref="M42">
    <cfRule type="cellIs" dxfId="7" priority="8" operator="between">
      <formula>"F"</formula>
      <formula>"F"</formula>
    </cfRule>
  </conditionalFormatting>
  <conditionalFormatting sqref="M45">
    <cfRule type="cellIs" dxfId="6" priority="6" operator="between">
      <formula>"F"</formula>
      <formula>"F"</formula>
    </cfRule>
  </conditionalFormatting>
  <conditionalFormatting sqref="M46">
    <cfRule type="cellIs" dxfId="5" priority="7" operator="between">
      <formula>"D"</formula>
      <formula>"F"</formula>
    </cfRule>
  </conditionalFormatting>
  <conditionalFormatting sqref="F62">
    <cfRule type="cellIs" dxfId="4" priority="4" operator="between">
      <formula>"F"</formula>
      <formula>"F"</formula>
    </cfRule>
  </conditionalFormatting>
  <conditionalFormatting sqref="F10">
    <cfRule type="cellIs" dxfId="2" priority="3" operator="between">
      <formula>"F"</formula>
      <formula>"F"</formula>
    </cfRule>
  </conditionalFormatting>
  <conditionalFormatting sqref="M10">
    <cfRule type="cellIs" dxfId="1" priority="2" operator="between">
      <formula>"F"</formula>
      <formula>"F"</formula>
    </cfRule>
  </conditionalFormatting>
  <conditionalFormatting sqref="M8">
    <cfRule type="cellIs" dxfId="0" priority="1" operator="between">
      <formula>"F"</formula>
      <formula>"F"</formula>
    </cfRule>
  </conditionalFormatting>
  <hyperlinks>
    <hyperlink ref="A7:B7" r:id="rId1" display="SPCM 101"/>
    <hyperlink ref="H6:I6" r:id="rId2" display="SGR #1"/>
    <hyperlink ref="H9:I9" r:id="rId3" display="SGR #5"/>
    <hyperlink ref="A10:B10" r:id="rId4" display="SGR #6"/>
    <hyperlink ref="I10" r:id="rId5" display="SGR #6"/>
    <hyperlink ref="A14:B14" r:id="rId6" location="Syst_Goal_1" display="ENGL 201"/>
    <hyperlink ref="A16:B16" r:id="rId7" display="SGR #6"/>
    <hyperlink ref="A72:B72" r:id="rId8" location="Advanced_Writing_Requirement" display="Advanced Writing Requirement"/>
    <hyperlink ref="A69:B69" r:id="rId9" location="Globalization_Requirement" display="Globalization Requirement"/>
    <hyperlink ref="A66:B66" r:id="rId10" location="IGR_Goal__2" display="IGR Goal 2"/>
    <hyperlink ref="A63:B63" r:id="rId11" location="IGR_Goal__1" display="IGR Goal 1"/>
    <hyperlink ref="A62:B62" r:id="rId12" location="SDSU_s_Institutional_Graduation_Requirements__IGRs_" display="Institutional Graduation Requirements (IGRs) (5 credits)"/>
    <hyperlink ref="A39:C39" r:id="rId13" location="I_Syst_Gene" display="System Gen Ed Requirements  (SGR) (30 credits, Complete First 2 Years)"/>
    <hyperlink ref="A40:B40" r:id="rId14" location="Syst_Goal_1" display="SGR Goal 1"/>
    <hyperlink ref="A44:B44" r:id="rId15" location="Syst_Goal_2" display="SGR Goal 2"/>
    <hyperlink ref="A47:C47" r:id="rId16" location="Syst_Goal_3" display="SGR Goal 3"/>
    <hyperlink ref="A51:C51" r:id="rId17" location="Syst_Goal_4" display="SGR Goal 4"/>
    <hyperlink ref="A58:B58" r:id="rId18" location="Syst_Goal_6" display="SGR Goal 6"/>
    <hyperlink ref="A55:B55" r:id="rId19" location="Syst_Goal_5" display="SGR Goal 5"/>
  </hyperlinks>
  <printOptions horizontalCentered="1" verticalCentered="1"/>
  <pageMargins left="0.2" right="0.2" top="0.2" bottom="0.2" header="0" footer="0"/>
  <pageSetup scale="85" orientation="landscape" r:id="rId2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56"/>
  <sheetViews>
    <sheetView topLeftCell="A22" workbookViewId="0">
      <selection activeCell="E40" sqref="E40"/>
    </sheetView>
  </sheetViews>
  <sheetFormatPr defaultColWidth="9.140625" defaultRowHeight="15" x14ac:dyDescent="0.25"/>
  <cols>
    <col min="1" max="1" width="51.7109375" style="25" customWidth="1"/>
    <col min="2" max="2" width="37.85546875" style="25" customWidth="1"/>
    <col min="3" max="3" width="9.140625" style="26"/>
    <col min="4" max="4" width="9.140625" style="25"/>
    <col min="5" max="5" width="81.7109375" style="25" bestFit="1" customWidth="1"/>
    <col min="6" max="16384" width="9.140625" style="25"/>
  </cols>
  <sheetData>
    <row r="1" spans="1:3" ht="18" customHeight="1" thickBot="1" x14ac:dyDescent="0.35">
      <c r="A1" s="287" t="s">
        <v>183</v>
      </c>
      <c r="B1" s="287"/>
      <c r="C1" s="287"/>
    </row>
    <row r="2" spans="1:3" ht="10.5" customHeight="1" thickTop="1" x14ac:dyDescent="0.3">
      <c r="A2" s="259"/>
      <c r="B2" s="259"/>
      <c r="C2" s="264"/>
    </row>
    <row r="3" spans="1:3" ht="15" customHeight="1" thickBot="1" x14ac:dyDescent="0.3">
      <c r="A3" s="270" t="s">
        <v>184</v>
      </c>
      <c r="B3" s="267" t="s">
        <v>185</v>
      </c>
      <c r="C3" s="263" t="s">
        <v>37</v>
      </c>
    </row>
    <row r="4" spans="1:3" s="27" customFormat="1" ht="15" customHeight="1" x14ac:dyDescent="0.25">
      <c r="A4" s="261" t="s">
        <v>76</v>
      </c>
      <c r="B4" s="258" t="s">
        <v>186</v>
      </c>
      <c r="C4" s="265">
        <v>3</v>
      </c>
    </row>
    <row r="5" spans="1:3" s="27" customFormat="1" ht="15" customHeight="1" x14ac:dyDescent="0.25">
      <c r="A5" s="261" t="s">
        <v>77</v>
      </c>
      <c r="B5" s="258" t="s">
        <v>187</v>
      </c>
      <c r="C5" s="265">
        <v>3</v>
      </c>
    </row>
    <row r="6" spans="1:3" s="27" customFormat="1" ht="15" customHeight="1" x14ac:dyDescent="0.25">
      <c r="A6" s="261" t="s">
        <v>78</v>
      </c>
      <c r="B6" s="258" t="s">
        <v>186</v>
      </c>
      <c r="C6" s="265">
        <v>3</v>
      </c>
    </row>
    <row r="7" spans="1:3" s="27" customFormat="1" ht="15" customHeight="1" x14ac:dyDescent="0.25">
      <c r="A7" s="261" t="s">
        <v>79</v>
      </c>
      <c r="B7" s="258" t="s">
        <v>188</v>
      </c>
      <c r="C7" s="265">
        <v>3</v>
      </c>
    </row>
    <row r="8" spans="1:3" s="27" customFormat="1" ht="15" customHeight="1" x14ac:dyDescent="0.25">
      <c r="A8" s="261" t="s">
        <v>80</v>
      </c>
      <c r="B8" s="258" t="s">
        <v>189</v>
      </c>
      <c r="C8" s="265">
        <v>3</v>
      </c>
    </row>
    <row r="9" spans="1:3" s="27" customFormat="1" ht="15" customHeight="1" x14ac:dyDescent="0.25">
      <c r="A9" s="261" t="s">
        <v>81</v>
      </c>
      <c r="B9" s="258" t="s">
        <v>189</v>
      </c>
      <c r="C9" s="265">
        <v>3</v>
      </c>
    </row>
    <row r="10" spans="1:3" s="27" customFormat="1" ht="15" customHeight="1" x14ac:dyDescent="0.25">
      <c r="A10" s="261" t="s">
        <v>59</v>
      </c>
      <c r="B10" s="258" t="s">
        <v>118</v>
      </c>
      <c r="C10" s="265">
        <v>3</v>
      </c>
    </row>
    <row r="11" spans="1:3" s="27" customFormat="1" ht="15" customHeight="1" x14ac:dyDescent="0.25">
      <c r="A11" s="261" t="s">
        <v>82</v>
      </c>
      <c r="B11" s="258"/>
      <c r="C11" s="265">
        <v>3</v>
      </c>
    </row>
    <row r="12" spans="1:3" s="27" customFormat="1" ht="15" customHeight="1" x14ac:dyDescent="0.25">
      <c r="A12" s="261" t="s">
        <v>60</v>
      </c>
      <c r="B12" s="258"/>
      <c r="C12" s="265">
        <v>3</v>
      </c>
    </row>
    <row r="13" spans="1:3" s="27" customFormat="1" ht="15" customHeight="1" x14ac:dyDescent="0.25">
      <c r="A13" s="261" t="s">
        <v>83</v>
      </c>
      <c r="B13" s="258"/>
      <c r="C13" s="265">
        <v>3</v>
      </c>
    </row>
    <row r="14" spans="1:3" s="27" customFormat="1" ht="15" customHeight="1" x14ac:dyDescent="0.25">
      <c r="A14" s="261" t="s">
        <v>84</v>
      </c>
      <c r="B14" s="258"/>
      <c r="C14" s="265">
        <v>3</v>
      </c>
    </row>
    <row r="15" spans="1:3" s="27" customFormat="1" ht="15" customHeight="1" x14ac:dyDescent="0.25">
      <c r="A15" s="261" t="s">
        <v>61</v>
      </c>
      <c r="B15" s="258"/>
      <c r="C15" s="265">
        <v>3</v>
      </c>
    </row>
    <row r="16" spans="1:3" s="27" customFormat="1" ht="15" customHeight="1" x14ac:dyDescent="0.25">
      <c r="A16" s="261" t="s">
        <v>62</v>
      </c>
      <c r="B16" s="258"/>
      <c r="C16" s="265">
        <v>3</v>
      </c>
    </row>
    <row r="17" spans="1:3" s="27" customFormat="1" ht="15" customHeight="1" x14ac:dyDescent="0.25">
      <c r="A17" s="261" t="s">
        <v>85</v>
      </c>
      <c r="B17" s="260" t="s">
        <v>47</v>
      </c>
      <c r="C17" s="265">
        <v>3</v>
      </c>
    </row>
    <row r="18" spans="1:3" s="27" customFormat="1" ht="15" customHeight="1" x14ac:dyDescent="0.25">
      <c r="A18" s="261" t="s">
        <v>86</v>
      </c>
      <c r="B18" s="258"/>
      <c r="C18" s="265">
        <v>3</v>
      </c>
    </row>
    <row r="19" spans="1:3" s="27" customFormat="1" ht="15" customHeight="1" x14ac:dyDescent="0.25">
      <c r="A19" s="261" t="s">
        <v>87</v>
      </c>
      <c r="B19" s="258"/>
      <c r="C19" s="265">
        <v>3</v>
      </c>
    </row>
    <row r="20" spans="1:3" s="27" customFormat="1" ht="15" customHeight="1" x14ac:dyDescent="0.25">
      <c r="A20" s="261" t="s">
        <v>88</v>
      </c>
      <c r="B20" s="258"/>
      <c r="C20" s="265">
        <v>3</v>
      </c>
    </row>
    <row r="21" spans="1:3" s="27" customFormat="1" ht="15" customHeight="1" x14ac:dyDescent="0.25">
      <c r="A21" s="261" t="s">
        <v>63</v>
      </c>
      <c r="B21" s="258"/>
      <c r="C21" s="265">
        <v>3</v>
      </c>
    </row>
    <row r="22" spans="1:3" s="27" customFormat="1" ht="15" customHeight="1" x14ac:dyDescent="0.25">
      <c r="A22" s="261" t="s">
        <v>89</v>
      </c>
      <c r="B22" s="258"/>
      <c r="C22" s="265">
        <v>3</v>
      </c>
    </row>
    <row r="23" spans="1:3" s="27" customFormat="1" ht="15" customHeight="1" x14ac:dyDescent="0.25">
      <c r="A23" s="261" t="s">
        <v>64</v>
      </c>
      <c r="B23" s="258"/>
      <c r="C23" s="265">
        <v>3</v>
      </c>
    </row>
    <row r="24" spans="1:3" s="27" customFormat="1" ht="15" customHeight="1" x14ac:dyDescent="0.25">
      <c r="A24" s="261" t="s">
        <v>90</v>
      </c>
      <c r="B24" s="258"/>
      <c r="C24" s="265">
        <v>3</v>
      </c>
    </row>
    <row r="25" spans="1:3" s="27" customFormat="1" ht="15" customHeight="1" x14ac:dyDescent="0.25">
      <c r="A25" s="261" t="s">
        <v>110</v>
      </c>
      <c r="B25" s="258"/>
      <c r="C25" s="265">
        <v>3</v>
      </c>
    </row>
    <row r="26" spans="1:3" s="27" customFormat="1" ht="15" customHeight="1" x14ac:dyDescent="0.25">
      <c r="A26" s="261" t="s">
        <v>111</v>
      </c>
      <c r="B26" s="258"/>
      <c r="C26" s="265">
        <v>3</v>
      </c>
    </row>
    <row r="27" spans="1:3" s="27" customFormat="1" ht="15" customHeight="1" x14ac:dyDescent="0.25">
      <c r="A27" s="261" t="s">
        <v>65</v>
      </c>
      <c r="B27" s="258"/>
      <c r="C27" s="265">
        <v>3</v>
      </c>
    </row>
    <row r="28" spans="1:3" s="27" customFormat="1" ht="15" customHeight="1" x14ac:dyDescent="0.25">
      <c r="A28" s="261" t="s">
        <v>66</v>
      </c>
      <c r="B28" s="258"/>
      <c r="C28" s="265">
        <v>3</v>
      </c>
    </row>
    <row r="29" spans="1:3" s="27" customFormat="1" ht="15" customHeight="1" x14ac:dyDescent="0.25">
      <c r="A29" s="261" t="s">
        <v>67</v>
      </c>
      <c r="B29" s="258"/>
      <c r="C29" s="265">
        <v>3</v>
      </c>
    </row>
    <row r="30" spans="1:3" s="27" customFormat="1" ht="15" customHeight="1" x14ac:dyDescent="0.25">
      <c r="A30" s="262" t="s">
        <v>190</v>
      </c>
      <c r="B30" s="258"/>
      <c r="C30" s="265">
        <v>3</v>
      </c>
    </row>
    <row r="31" spans="1:3" s="27" customFormat="1" ht="15" customHeight="1" x14ac:dyDescent="0.25">
      <c r="A31" s="261" t="s">
        <v>91</v>
      </c>
      <c r="B31" s="258"/>
      <c r="C31" s="265">
        <v>3</v>
      </c>
    </row>
    <row r="32" spans="1:3" s="27" customFormat="1" ht="15" customHeight="1" x14ac:dyDescent="0.25">
      <c r="A32" s="261" t="s">
        <v>112</v>
      </c>
      <c r="B32" s="268" t="s">
        <v>116</v>
      </c>
      <c r="C32" s="265">
        <v>3</v>
      </c>
    </row>
    <row r="33" spans="1:3" s="27" customFormat="1" ht="15" customHeight="1" x14ac:dyDescent="0.25">
      <c r="A33" s="261" t="s">
        <v>92</v>
      </c>
      <c r="B33" s="258"/>
      <c r="C33" s="265">
        <v>3</v>
      </c>
    </row>
    <row r="34" spans="1:3" s="37" customFormat="1" ht="15" customHeight="1" x14ac:dyDescent="0.25">
      <c r="A34" s="261" t="s">
        <v>68</v>
      </c>
      <c r="B34" s="258"/>
      <c r="C34" s="265">
        <v>3</v>
      </c>
    </row>
    <row r="35" spans="1:3" s="27" customFormat="1" ht="15" customHeight="1" x14ac:dyDescent="0.25">
      <c r="A35" s="261" t="s">
        <v>93</v>
      </c>
      <c r="B35" s="258"/>
      <c r="C35" s="265">
        <v>3</v>
      </c>
    </row>
    <row r="36" spans="1:3" s="27" customFormat="1" ht="15" customHeight="1" x14ac:dyDescent="0.25">
      <c r="A36" s="261" t="s">
        <v>113</v>
      </c>
      <c r="B36" s="258"/>
      <c r="C36" s="265">
        <v>3</v>
      </c>
    </row>
    <row r="37" spans="1:3" s="27" customFormat="1" ht="15" customHeight="1" x14ac:dyDescent="0.25">
      <c r="A37" s="261" t="s">
        <v>114</v>
      </c>
      <c r="B37" s="258"/>
      <c r="C37" s="265">
        <v>3</v>
      </c>
    </row>
    <row r="38" spans="1:3" s="27" customFormat="1" ht="15" customHeight="1" x14ac:dyDescent="0.25">
      <c r="A38" s="261" t="s">
        <v>94</v>
      </c>
      <c r="B38" s="258"/>
      <c r="C38" s="265">
        <v>3</v>
      </c>
    </row>
    <row r="39" spans="1:3" s="27" customFormat="1" ht="15" customHeight="1" x14ac:dyDescent="0.25">
      <c r="A39" s="261" t="s">
        <v>95</v>
      </c>
      <c r="B39" s="258"/>
      <c r="C39" s="265">
        <v>3</v>
      </c>
    </row>
    <row r="40" spans="1:3" s="27" customFormat="1" ht="15" customHeight="1" x14ac:dyDescent="0.25">
      <c r="A40" s="261" t="s">
        <v>96</v>
      </c>
      <c r="B40" s="260" t="s">
        <v>47</v>
      </c>
      <c r="C40" s="265">
        <v>3</v>
      </c>
    </row>
    <row r="41" spans="1:3" s="27" customFormat="1" ht="15" customHeight="1" x14ac:dyDescent="0.25">
      <c r="A41" s="261" t="s">
        <v>97</v>
      </c>
      <c r="B41" s="258"/>
      <c r="C41" s="265">
        <v>3</v>
      </c>
    </row>
    <row r="42" spans="1:3" s="27" customFormat="1" ht="15" customHeight="1" x14ac:dyDescent="0.25">
      <c r="A42" s="261" t="s">
        <v>69</v>
      </c>
      <c r="B42" s="258"/>
      <c r="C42" s="265">
        <v>3</v>
      </c>
    </row>
    <row r="43" spans="1:3" s="27" customFormat="1" ht="15" customHeight="1" x14ac:dyDescent="0.25">
      <c r="A43" s="261" t="s">
        <v>70</v>
      </c>
      <c r="B43" s="258"/>
      <c r="C43" s="265">
        <v>3</v>
      </c>
    </row>
    <row r="44" spans="1:3" ht="15" customHeight="1" x14ac:dyDescent="0.25">
      <c r="A44" s="261" t="s">
        <v>98</v>
      </c>
      <c r="B44" s="258"/>
      <c r="C44" s="265">
        <v>3</v>
      </c>
    </row>
    <row r="45" spans="1:3" ht="15" customHeight="1" x14ac:dyDescent="0.25">
      <c r="A45" s="261" t="s">
        <v>99</v>
      </c>
      <c r="B45" s="258"/>
      <c r="C45" s="265">
        <v>3</v>
      </c>
    </row>
    <row r="46" spans="1:3" ht="15" customHeight="1" x14ac:dyDescent="0.25">
      <c r="A46" s="261" t="s">
        <v>100</v>
      </c>
      <c r="B46" s="260" t="s">
        <v>115</v>
      </c>
      <c r="C46" s="265">
        <v>3</v>
      </c>
    </row>
    <row r="47" spans="1:3" ht="15" customHeight="1" x14ac:dyDescent="0.25">
      <c r="A47" s="261" t="s">
        <v>101</v>
      </c>
      <c r="B47" s="258"/>
      <c r="C47" s="265">
        <v>3</v>
      </c>
    </row>
    <row r="48" spans="1:3" ht="15" customHeight="1" x14ac:dyDescent="0.25">
      <c r="A48" s="261" t="s">
        <v>102</v>
      </c>
      <c r="B48" s="258"/>
      <c r="C48" s="265">
        <v>3</v>
      </c>
    </row>
    <row r="49" spans="1:3" ht="15" customHeight="1" x14ac:dyDescent="0.25">
      <c r="A49" s="261" t="s">
        <v>103</v>
      </c>
      <c r="B49" s="258"/>
      <c r="C49" s="265">
        <v>3</v>
      </c>
    </row>
    <row r="50" spans="1:3" ht="15" customHeight="1" x14ac:dyDescent="0.25">
      <c r="A50" s="261" t="s">
        <v>104</v>
      </c>
      <c r="B50" s="258"/>
      <c r="C50" s="265">
        <v>3</v>
      </c>
    </row>
    <row r="51" spans="1:3" ht="15.75" x14ac:dyDescent="0.25">
      <c r="A51" s="261" t="s">
        <v>105</v>
      </c>
      <c r="B51" s="258"/>
      <c r="C51" s="265">
        <v>3</v>
      </c>
    </row>
    <row r="52" spans="1:3" ht="15.75" x14ac:dyDescent="0.25">
      <c r="A52" s="261" t="s">
        <v>109</v>
      </c>
      <c r="B52" s="258" t="s">
        <v>117</v>
      </c>
      <c r="C52" s="265">
        <v>3</v>
      </c>
    </row>
    <row r="53" spans="1:3" ht="15.75" x14ac:dyDescent="0.25">
      <c r="A53" s="261" t="s">
        <v>71</v>
      </c>
      <c r="B53" s="258"/>
      <c r="C53" s="266" t="s">
        <v>72</v>
      </c>
    </row>
    <row r="54" spans="1:3" ht="25.5" x14ac:dyDescent="0.25">
      <c r="A54" s="261" t="s">
        <v>106</v>
      </c>
      <c r="B54" s="269" t="s">
        <v>191</v>
      </c>
      <c r="C54" s="266" t="s">
        <v>73</v>
      </c>
    </row>
    <row r="55" spans="1:3" ht="15.75" x14ac:dyDescent="0.25">
      <c r="A55" s="261" t="s">
        <v>107</v>
      </c>
      <c r="B55" s="258"/>
      <c r="C55" s="266" t="s">
        <v>74</v>
      </c>
    </row>
    <row r="56" spans="1:3" ht="25.5" x14ac:dyDescent="0.25">
      <c r="A56" s="261" t="s">
        <v>108</v>
      </c>
      <c r="B56" s="269" t="s">
        <v>192</v>
      </c>
      <c r="C56" s="266" t="s">
        <v>75</v>
      </c>
    </row>
  </sheetData>
  <mergeCells count="1">
    <mergeCell ref="A1:C1"/>
  </mergeCells>
  <hyperlinks>
    <hyperlink ref="A4" r:id="rId1" display="http://catalog.sdstate.edu/preview_course_nopop.php?catoid=22&amp;coid=71873"/>
    <hyperlink ref="A5" r:id="rId2" display="http://catalog.sdstate.edu/preview_course_nopop.php?catoid=22&amp;coid=71874"/>
    <hyperlink ref="A6" r:id="rId3" display="http://catalog.sdstate.edu/preview_course_nopop.php?catoid=22&amp;coid=71875"/>
    <hyperlink ref="A7" r:id="rId4" display="http://catalog.sdstate.edu/preview_course_nopop.php?catoid=22&amp;coid=71876"/>
    <hyperlink ref="A8" r:id="rId5" display="http://catalog.sdstate.edu/preview_course_nopop.php?catoid=22&amp;coid=71877"/>
    <hyperlink ref="A9" r:id="rId6" display="http://catalog.sdstate.edu/preview_course_nopop.php?catoid=22&amp;coid=71878"/>
    <hyperlink ref="A10" r:id="rId7" display="http://catalog.sdstate.edu/preview_course_nopop.php?catoid=22&amp;coid=71879"/>
    <hyperlink ref="A11" r:id="rId8" display="http://catalog.sdstate.edu/preview_course_nopop.php?catoid=22&amp;coid=71880"/>
    <hyperlink ref="A12" r:id="rId9" display="http://catalog.sdstate.edu/preview_course_nopop.php?catoid=22&amp;coid=71881"/>
    <hyperlink ref="A13" r:id="rId10" display="http://catalog.sdstate.edu/preview_course_nopop.php?catoid=22&amp;coid=71882"/>
    <hyperlink ref="A14" r:id="rId11" display="http://catalog.sdstate.edu/preview_course_nopop.php?catoid=22&amp;coid=71883"/>
    <hyperlink ref="A15" r:id="rId12" display="http://catalog.sdstate.edu/preview_course_nopop.php?catoid=22&amp;coid=71884"/>
    <hyperlink ref="A16" r:id="rId13" display="http://catalog.sdstate.edu/preview_course_nopop.php?catoid=22&amp;coid=71885"/>
    <hyperlink ref="A17" r:id="rId14" display="http://catalog.sdstate.edu/preview_course_nopop.php?catoid=22&amp;coid=71886"/>
    <hyperlink ref="A18" r:id="rId15" display="http://catalog.sdstate.edu/preview_course_nopop.php?catoid=22&amp;coid=71887"/>
    <hyperlink ref="A19" r:id="rId16" display="http://catalog.sdstate.edu/preview_course_nopop.php?catoid=22&amp;coid=71888"/>
    <hyperlink ref="A20" r:id="rId17" display="http://catalog.sdstate.edu/preview_course_nopop.php?catoid=22&amp;coid=71889"/>
    <hyperlink ref="A21" r:id="rId18" display="http://catalog.sdstate.edu/preview_course_nopop.php?catoid=22&amp;coid=71890"/>
    <hyperlink ref="A22" r:id="rId19" display="http://catalog.sdstate.edu/preview_course_nopop.php?catoid=22&amp;coid=71891"/>
    <hyperlink ref="A23" r:id="rId20" display="http://catalog.sdstate.edu/preview_course_nopop.php?catoid=22&amp;coid=71892"/>
    <hyperlink ref="A24" r:id="rId21" display="http://catalog.sdstate.edu/preview_course_nopop.php?catoid=22&amp;coid=71893"/>
    <hyperlink ref="A25" r:id="rId22" display="http://catalog.sdstate.edu/preview_course_nopop.php?catoid=22&amp;coid=71894"/>
    <hyperlink ref="A26" r:id="rId23" display="http://catalog.sdstate.edu/preview_course_nopop.php?catoid=22&amp;coid=71895"/>
    <hyperlink ref="A27" r:id="rId24" display="http://catalog.sdstate.edu/preview_course_nopop.php?catoid=22&amp;coid=71896"/>
    <hyperlink ref="A28" r:id="rId25" display="http://catalog.sdstate.edu/preview_course_nopop.php?catoid=22&amp;coid=73442"/>
    <hyperlink ref="A29" r:id="rId26" display="http://catalog.sdstate.edu/preview_course_nopop.php?catoid=22&amp;coid=71897"/>
    <hyperlink ref="A30" r:id="rId27" display="http://catalog.sdstate.edu/preview_course_nopop.php?catoid=22&amp;coid=71898"/>
    <hyperlink ref="A31" r:id="rId28" display="http://catalog.sdstate.edu/preview_course_nopop.php?catoid=22&amp;coid=71899"/>
    <hyperlink ref="A32" r:id="rId29" display="http://catalog.sdstate.edu/preview_course_nopop.php?catoid=22&amp;coid=71900"/>
    <hyperlink ref="A33" r:id="rId30" display="http://catalog.sdstate.edu/preview_course_nopop.php?catoid=22&amp;coid=71901"/>
    <hyperlink ref="A34" r:id="rId31" display="http://catalog.sdstate.edu/preview_course_nopop.php?catoid=22&amp;coid=71902"/>
    <hyperlink ref="A35" r:id="rId32" display="http://catalog.sdstate.edu/preview_course_nopop.php?catoid=22&amp;coid=71903"/>
    <hyperlink ref="A36" r:id="rId33" display="http://catalog.sdstate.edu/preview_course_nopop.php?catoid=22&amp;coid=71904"/>
    <hyperlink ref="A37" r:id="rId34" display="http://catalog.sdstate.edu/preview_course_nopop.php?catoid=22&amp;coid=71905"/>
    <hyperlink ref="A38" r:id="rId35" display="http://catalog.sdstate.edu/preview_course_nopop.php?catoid=22&amp;coid=71906"/>
    <hyperlink ref="A39" r:id="rId36" display="http://catalog.sdstate.edu/preview_course_nopop.php?catoid=22&amp;coid=71907"/>
    <hyperlink ref="A40" r:id="rId37" display="http://catalog.sdstate.edu/preview_course_nopop.php?catoid=22&amp;coid=71909"/>
    <hyperlink ref="A41" r:id="rId38" display="http://catalog.sdstate.edu/preview_course_nopop.php?catoid=22&amp;coid=71910"/>
    <hyperlink ref="A42" r:id="rId39" display="http://catalog.sdstate.edu/preview_course_nopop.php?catoid=22&amp;coid=73574"/>
    <hyperlink ref="A43" r:id="rId40" display="http://catalog.sdstate.edu/preview_course_nopop.php?catoid=22&amp;coid=71911"/>
    <hyperlink ref="A44" r:id="rId41" display="http://catalog.sdstate.edu/preview_course_nopop.php?catoid=22&amp;coid=71912"/>
    <hyperlink ref="A45" r:id="rId42" display="http://catalog.sdstate.edu/preview_course_nopop.php?catoid=22&amp;coid=71913"/>
    <hyperlink ref="A46" r:id="rId43" display="http://catalog.sdstate.edu/preview_course_nopop.php?catoid=22&amp;coid=71914"/>
    <hyperlink ref="A47" r:id="rId44" display="http://catalog.sdstate.edu/preview_course_nopop.php?catoid=22&amp;coid=71915"/>
    <hyperlink ref="A48" r:id="rId45" display="http://catalog.sdstate.edu/preview_course_nopop.php?catoid=22&amp;coid=71916"/>
    <hyperlink ref="A49" r:id="rId46" display="http://catalog.sdstate.edu/preview_course_nopop.php?catoid=22&amp;coid=71917"/>
    <hyperlink ref="A50" r:id="rId47" display="http://catalog.sdstate.edu/preview_course_nopop.php?catoid=22&amp;coid=71918"/>
    <hyperlink ref="A51" r:id="rId48" display="http://catalog.sdstate.edu/preview_course_nopop.php?catoid=22&amp;coid=71919"/>
    <hyperlink ref="A52" r:id="rId49" display="http://catalog.sdstate.edu/preview_course_nopop.php?catoid=22&amp;coid=71920"/>
    <hyperlink ref="A53" r:id="rId50" display="http://catalog.sdstate.edu/preview_course_nopop.php?catoid=22&amp;coid=71921"/>
    <hyperlink ref="A54" r:id="rId51" display="http://catalog.sdstate.edu/preview_course_nopop.php?catoid=22&amp;coid=71922"/>
    <hyperlink ref="A55" r:id="rId52" display="http://catalog.sdstate.edu/preview_course_nopop.php?catoid=22&amp;coid=71923"/>
    <hyperlink ref="A56" r:id="rId53" display="http://catalog.sdstate.edu/preview_course_nopop.php?catoid=22&amp;coid=71924"/>
  </hyperlinks>
  <printOptions horizontalCentered="1" verticalCentered="1"/>
  <pageMargins left="0.25" right="0.25" top="0.25" bottom="0.25" header="0.5" footer="0.5"/>
  <pageSetup scale="90" orientation="portrait" r:id="rId5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History BS 4-Year Plan</vt:lpstr>
      <vt:lpstr>HIST COURSE OPTIONS</vt:lpstr>
      <vt:lpstr>'History BS 4-Year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2013-06-03T21:59:45Z</cp:lastPrinted>
  <dcterms:created xsi:type="dcterms:W3CDTF">2011-09-23T19:24:55Z</dcterms:created>
  <dcterms:modified xsi:type="dcterms:W3CDTF">2013-06-03T22:01:37Z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