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240" windowWidth="17055" windowHeight="8940"/>
  </bookViews>
  <sheets>
    <sheet name="DM - Micro Specialization" sheetId="5" r:id="rId1"/>
    <sheet name="Course Information" sheetId="6" r:id="rId2"/>
  </sheets>
  <definedNames>
    <definedName name="_xlnm.Print_Area" localSheetId="0">'DM - Micro Specialization'!$A$1:$M$82</definedName>
  </definedNames>
  <calcPr calcId="145621"/>
</workbook>
</file>

<file path=xl/calcChain.xml><?xml version="1.0" encoding="utf-8"?>
<calcChain xmlns="http://schemas.openxmlformats.org/spreadsheetml/2006/main">
  <c r="K44" i="5" l="1"/>
  <c r="K76" i="5"/>
  <c r="J76" i="5"/>
  <c r="I76" i="5"/>
  <c r="H76" i="5"/>
  <c r="K75" i="5"/>
  <c r="J75" i="5"/>
  <c r="I75" i="5"/>
  <c r="H75" i="5"/>
  <c r="K74" i="5"/>
  <c r="J74" i="5"/>
  <c r="I74" i="5"/>
  <c r="H74" i="5"/>
  <c r="K69" i="5"/>
  <c r="J69" i="5"/>
  <c r="I69" i="5"/>
  <c r="H69" i="5"/>
  <c r="K68" i="5"/>
  <c r="J68" i="5"/>
  <c r="I68" i="5"/>
  <c r="H68" i="5"/>
  <c r="K67" i="5"/>
  <c r="J67" i="5"/>
  <c r="I67" i="5"/>
  <c r="H67" i="5"/>
  <c r="K66" i="5"/>
  <c r="J66" i="5"/>
  <c r="I66" i="5"/>
  <c r="H66" i="5"/>
  <c r="K65" i="5"/>
  <c r="J65" i="5"/>
  <c r="I65" i="5"/>
  <c r="H65" i="5"/>
  <c r="K64" i="5"/>
  <c r="J64" i="5"/>
  <c r="I64" i="5"/>
  <c r="H64" i="5"/>
  <c r="K63" i="5"/>
  <c r="J63" i="5"/>
  <c r="I63" i="5"/>
  <c r="H63" i="5"/>
  <c r="K62" i="5"/>
  <c r="J62" i="5"/>
  <c r="I62" i="5"/>
  <c r="H62" i="5"/>
  <c r="K61" i="5"/>
  <c r="J61" i="5"/>
  <c r="I61" i="5"/>
  <c r="H61" i="5"/>
  <c r="K59" i="5"/>
  <c r="J59" i="5"/>
  <c r="I59" i="5"/>
  <c r="H59" i="5"/>
  <c r="K58" i="5"/>
  <c r="J58" i="5"/>
  <c r="I58" i="5"/>
  <c r="H58" i="5"/>
  <c r="K57" i="5"/>
  <c r="J57" i="5"/>
  <c r="I57" i="5"/>
  <c r="H57" i="5"/>
  <c r="K56" i="5"/>
  <c r="J56" i="5"/>
  <c r="I56" i="5"/>
  <c r="H56" i="5"/>
  <c r="K55" i="5"/>
  <c r="J55" i="5"/>
  <c r="I55" i="5"/>
  <c r="H55" i="5"/>
  <c r="K54" i="5"/>
  <c r="J54" i="5"/>
  <c r="I54" i="5"/>
  <c r="H54" i="5"/>
  <c r="K53" i="5"/>
  <c r="J53" i="5"/>
  <c r="I53" i="5"/>
  <c r="H53" i="5"/>
  <c r="K52" i="5"/>
  <c r="J52" i="5"/>
  <c r="I52" i="5"/>
  <c r="H52" i="5"/>
  <c r="K51" i="5"/>
  <c r="J51" i="5"/>
  <c r="I51" i="5"/>
  <c r="H51" i="5"/>
  <c r="K50" i="5"/>
  <c r="J50" i="5"/>
  <c r="I50" i="5"/>
  <c r="H50" i="5"/>
  <c r="K49" i="5"/>
  <c r="J49" i="5"/>
  <c r="I49" i="5"/>
  <c r="H49" i="5"/>
  <c r="K48" i="5"/>
  <c r="J48" i="5"/>
  <c r="I48" i="5"/>
  <c r="H48" i="5"/>
  <c r="K47" i="5"/>
  <c r="J47" i="5"/>
  <c r="I47" i="5"/>
  <c r="H47" i="5"/>
  <c r="K46" i="5"/>
  <c r="J46" i="5"/>
  <c r="I46" i="5"/>
  <c r="H46" i="5"/>
  <c r="K45" i="5"/>
  <c r="J45" i="5"/>
  <c r="I45" i="5"/>
  <c r="H45" i="5"/>
  <c r="D81" i="5" l="1"/>
  <c r="C81" i="5"/>
  <c r="B81" i="5"/>
  <c r="A81" i="5"/>
  <c r="D78" i="5"/>
  <c r="C78" i="5"/>
  <c r="B78" i="5"/>
  <c r="A78" i="5"/>
  <c r="D75" i="5"/>
  <c r="C75" i="5"/>
  <c r="B75" i="5"/>
  <c r="A75" i="5"/>
  <c r="D64" i="5"/>
  <c r="C64" i="5"/>
  <c r="B64" i="5"/>
  <c r="A64" i="5"/>
  <c r="D56" i="5"/>
  <c r="C56" i="5"/>
  <c r="B56" i="5"/>
  <c r="A56" i="5"/>
  <c r="D53" i="5"/>
  <c r="C53" i="5"/>
  <c r="B53" i="5"/>
  <c r="A53" i="5"/>
  <c r="D52" i="5"/>
  <c r="C52" i="5"/>
  <c r="B52" i="5"/>
  <c r="A52" i="5"/>
  <c r="D49" i="5"/>
  <c r="C49" i="5"/>
  <c r="B49" i="5"/>
  <c r="A49" i="5"/>
  <c r="K3" i="5" l="1"/>
  <c r="D71" i="5" l="1"/>
  <c r="B72" i="5"/>
  <c r="C72" i="5"/>
  <c r="D72" i="5"/>
  <c r="E72" i="5"/>
  <c r="F72" i="5"/>
  <c r="A72" i="5"/>
  <c r="F81" i="5" l="1"/>
  <c r="E81" i="5"/>
  <c r="D80" i="5"/>
  <c r="F78" i="5"/>
  <c r="E78" i="5"/>
  <c r="D77" i="5"/>
  <c r="M76" i="5"/>
  <c r="L76" i="5"/>
  <c r="M75" i="5"/>
  <c r="L75" i="5"/>
  <c r="F75" i="5"/>
  <c r="E75" i="5"/>
  <c r="D74" i="5"/>
  <c r="M74" i="5"/>
  <c r="L74" i="5"/>
  <c r="M69" i="5"/>
  <c r="L69" i="5"/>
  <c r="M68" i="5"/>
  <c r="L68" i="5"/>
  <c r="M67" i="5"/>
  <c r="L67" i="5"/>
  <c r="M66" i="5"/>
  <c r="L66" i="5"/>
  <c r="M65" i="5"/>
  <c r="L65" i="5"/>
  <c r="M64" i="5"/>
  <c r="L64" i="5"/>
  <c r="F64" i="5"/>
  <c r="E64" i="5"/>
  <c r="M63" i="5"/>
  <c r="L63" i="5"/>
  <c r="F63" i="5"/>
  <c r="E63" i="5"/>
  <c r="D63" i="5"/>
  <c r="D62" i="5" s="1"/>
  <c r="C63" i="5"/>
  <c r="B63" i="5"/>
  <c r="A63" i="5"/>
  <c r="M62" i="5"/>
  <c r="L62" i="5"/>
  <c r="M61" i="5"/>
  <c r="L61" i="5"/>
  <c r="F60" i="5"/>
  <c r="E60" i="5"/>
  <c r="D60" i="5"/>
  <c r="C60" i="5"/>
  <c r="B60" i="5"/>
  <c r="A60" i="5"/>
  <c r="D59" i="5"/>
  <c r="M57" i="5"/>
  <c r="L57" i="5"/>
  <c r="F57" i="5"/>
  <c r="E57" i="5"/>
  <c r="D57" i="5"/>
  <c r="C57" i="5"/>
  <c r="B57" i="5"/>
  <c r="A57" i="5"/>
  <c r="M56" i="5"/>
  <c r="L56" i="5"/>
  <c r="F56" i="5"/>
  <c r="E56" i="5"/>
  <c r="D55" i="5"/>
  <c r="M55" i="5"/>
  <c r="L55" i="5"/>
  <c r="M54" i="5"/>
  <c r="L54" i="5"/>
  <c r="M53" i="5"/>
  <c r="L53" i="5"/>
  <c r="F53" i="5"/>
  <c r="E53" i="5"/>
  <c r="M52" i="5"/>
  <c r="L52" i="5"/>
  <c r="F52" i="5"/>
  <c r="E52" i="5"/>
  <c r="D51" i="5"/>
  <c r="M51" i="5"/>
  <c r="L51" i="5"/>
  <c r="M50" i="5"/>
  <c r="L50" i="5"/>
  <c r="M49" i="5"/>
  <c r="L49" i="5"/>
  <c r="F49" i="5"/>
  <c r="E49" i="5"/>
  <c r="D48" i="5"/>
  <c r="M48" i="5"/>
  <c r="L48" i="5"/>
  <c r="M47" i="5"/>
  <c r="L47" i="5"/>
  <c r="M46" i="5"/>
  <c r="L46" i="5"/>
  <c r="F46" i="5"/>
  <c r="E46" i="5"/>
  <c r="D46" i="5"/>
  <c r="C46" i="5"/>
  <c r="B46" i="5"/>
  <c r="A46" i="5"/>
  <c r="M45" i="5"/>
  <c r="L45" i="5"/>
  <c r="F45" i="5"/>
  <c r="E45" i="5"/>
  <c r="D45" i="5"/>
  <c r="D44" i="5" s="1"/>
  <c r="C45" i="5"/>
  <c r="B45" i="5"/>
  <c r="A45" i="5"/>
  <c r="A42" i="5"/>
  <c r="K38" i="5"/>
  <c r="D38" i="5"/>
  <c r="D30" i="5"/>
  <c r="K29" i="5"/>
  <c r="K21" i="5"/>
  <c r="D21" i="5"/>
  <c r="K73" i="5" l="1"/>
</calcChain>
</file>

<file path=xl/sharedStrings.xml><?xml version="1.0" encoding="utf-8"?>
<sst xmlns="http://schemas.openxmlformats.org/spreadsheetml/2006/main" count="261" uniqueCount="245">
  <si>
    <t>Student</t>
  </si>
  <si>
    <t>Advisor</t>
  </si>
  <si>
    <t>Grade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</si>
  <si>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</si>
  <si>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</si>
  <si>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</si>
  <si>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</si>
  <si>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</si>
  <si>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</si>
  <si>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</si>
  <si>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</si>
  <si>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</si>
  <si>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</si>
  <si>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First Year Experience</t>
  </si>
  <si>
    <t>Cultural Awareness/Responsibility</t>
  </si>
  <si>
    <t>Globalization Requirement</t>
  </si>
  <si>
    <t>Advanced Writing Requirement</t>
  </si>
  <si>
    <t>Freshman Year Fall Courses</t>
  </si>
  <si>
    <t>Freshman Year Spring Courses</t>
  </si>
  <si>
    <t>Sophomore Year Fall Courses</t>
  </si>
  <si>
    <t>Sophomore Year Spring Courses</t>
  </si>
  <si>
    <t>SEM</t>
  </si>
  <si>
    <t>CR</t>
  </si>
  <si>
    <t>SGR courses</t>
  </si>
  <si>
    <t>IGR courses</t>
  </si>
  <si>
    <t>Advanced Writing (AW)</t>
  </si>
  <si>
    <t>Globalization (G)</t>
  </si>
  <si>
    <t>Junior Year Fall Course</t>
  </si>
  <si>
    <t>Junior Year Spring Courses</t>
  </si>
  <si>
    <t>Senior Year Fall Courses</t>
  </si>
  <si>
    <t>Senior Year Spring Courses</t>
  </si>
  <si>
    <t>First Year Seminar (IGR 1)</t>
  </si>
  <si>
    <t>SPCM 101</t>
  </si>
  <si>
    <t>Fundamentals of Speech (SGR 2)</t>
  </si>
  <si>
    <t>SGR #4</t>
  </si>
  <si>
    <t>Humanities/Arts Diversity (SGR 4)</t>
  </si>
  <si>
    <r>
      <rPr>
        <b/>
        <sz val="6"/>
        <color rgb="FFFF0000"/>
        <rFont val="Calibri"/>
        <family val="2"/>
      </rPr>
      <t>Prerequsites</t>
    </r>
    <r>
      <rPr>
        <b/>
        <sz val="6"/>
        <rFont val="Calibri"/>
        <family val="2"/>
      </rPr>
      <t>/Comments</t>
    </r>
  </si>
  <si>
    <t>ENGL 101</t>
  </si>
  <si>
    <t>Composition I (SGR 1)</t>
  </si>
  <si>
    <t>SGR #5</t>
  </si>
  <si>
    <t>Mathematics (SGR 5)</t>
  </si>
  <si>
    <t>Math 102 or higher</t>
  </si>
  <si>
    <t>ENGL 201</t>
  </si>
  <si>
    <t>Composition II (SGR 1)</t>
  </si>
  <si>
    <t>System Gen Ed Requirements  (SGR) (30 credits, Complete First 2 Years)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</si>
  <si>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</si>
  <si>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</si>
  <si>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</si>
  <si>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</si>
  <si>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</si>
  <si>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Requirements for College/Major/Program/Other required courses</t>
  </si>
  <si>
    <t>Natural Sciences (6 credits)</t>
  </si>
  <si>
    <t>Institutional Graduation Requirements (IGRs) (5 credits)</t>
  </si>
  <si>
    <t>Other required courses</t>
  </si>
  <si>
    <t>Course #</t>
  </si>
  <si>
    <t>Credits</t>
  </si>
  <si>
    <r>
      <rPr>
        <b/>
        <sz val="10"/>
        <color rgb="FFFF0000"/>
        <rFont val="Calibri"/>
        <family val="2"/>
      </rPr>
      <t>Prerequsites</t>
    </r>
    <r>
      <rPr>
        <b/>
        <sz val="10"/>
        <rFont val="Calibri"/>
        <family val="2"/>
      </rPr>
      <t>/Comments</t>
    </r>
  </si>
  <si>
    <t>Other Coursework:</t>
  </si>
  <si>
    <t>TOTAL CREDITS</t>
  </si>
  <si>
    <t xml:space="preserve">Major Courses (NOTE GRADE REQUIREMENTS HERE) </t>
  </si>
  <si>
    <t>Student ID#</t>
  </si>
  <si>
    <t>Anticipated Graduation Term</t>
  </si>
  <si>
    <t>Minimum GPA</t>
  </si>
  <si>
    <t xml:space="preserve">Today's Date </t>
  </si>
  <si>
    <t>GR</t>
  </si>
  <si>
    <t>SGR #3</t>
  </si>
  <si>
    <t>Social Sciences/Diversity (SGR 3)</t>
  </si>
  <si>
    <r>
      <rPr>
        <b/>
        <sz val="12"/>
        <color rgb="FFFF0000"/>
        <rFont val="Calibri"/>
        <family val="2"/>
      </rPr>
      <t>Bachelor of Science in Dairy Manufacturing - Microbiology Specialization</t>
    </r>
    <r>
      <rPr>
        <b/>
        <sz val="12"/>
        <rFont val="Calibri"/>
        <family val="2"/>
      </rPr>
      <t xml:space="preserve"> (Fall 2013)</t>
    </r>
  </si>
  <si>
    <t>DS 109</t>
  </si>
  <si>
    <t>fall only</t>
  </si>
  <si>
    <t>DS 130-130L</t>
  </si>
  <si>
    <t>Introduction to Dairy Science and Lab</t>
  </si>
  <si>
    <t>BIOL 101-101L or BIOL 151-151L</t>
  </si>
  <si>
    <t>Biology Survey I and Lab or General BiologyI and Lab</t>
  </si>
  <si>
    <t>BIOL 151 prefered</t>
  </si>
  <si>
    <t>3 or 4</t>
  </si>
  <si>
    <t>CHEM 112-112L</t>
  </si>
  <si>
    <t>General Chemistry I and Lab (SGR 6)</t>
  </si>
  <si>
    <t>co-Math 102</t>
  </si>
  <si>
    <t>15 or 16</t>
  </si>
  <si>
    <t>BIOL 103-103L or BIOL 153-153L</t>
  </si>
  <si>
    <t>Biology Survey II and Lab or General Biology II and Lab</t>
  </si>
  <si>
    <t>CHEM 114-114L</t>
  </si>
  <si>
    <t>16 or 17</t>
  </si>
  <si>
    <t>BIOL 202-202L</t>
  </si>
  <si>
    <t>Genetics and Organismal Biology and Lab</t>
  </si>
  <si>
    <t>CHEM 326-326L</t>
  </si>
  <si>
    <t>Organic Chemistry I and Lab</t>
  </si>
  <si>
    <t>DS 202</t>
  </si>
  <si>
    <t>Dairy Products Judging</t>
  </si>
  <si>
    <t>Spring only</t>
  </si>
  <si>
    <t>BIOL 204-204L</t>
  </si>
  <si>
    <t>Genetics and Cellular Biology and Lab</t>
  </si>
  <si>
    <t>CHEM 328-328L</t>
  </si>
  <si>
    <t>Organic Chemistry II and Lab</t>
  </si>
  <si>
    <t>P - CHEM 326</t>
  </si>
  <si>
    <t>MICR 231-231L</t>
  </si>
  <si>
    <t>General Microbiology and Lab</t>
  </si>
  <si>
    <t>DS 321-321L</t>
  </si>
  <si>
    <t>Dairy Products Processing I and Lab</t>
  </si>
  <si>
    <t>DS 313 - 313L</t>
  </si>
  <si>
    <t>Technical Control of Dairy Products I and Lab</t>
  </si>
  <si>
    <t>Fall only</t>
  </si>
  <si>
    <t>MICR 311-311L</t>
  </si>
  <si>
    <t>Food Microbiology and Lab</t>
  </si>
  <si>
    <t>CHEM 464</t>
  </si>
  <si>
    <t>Biochemistry I</t>
  </si>
  <si>
    <t>CHEM 466</t>
  </si>
  <si>
    <t>Laboratory Methods - Biochemistry</t>
  </si>
  <si>
    <t>concurrent with CHEM 464</t>
  </si>
  <si>
    <t>DS 322-322L</t>
  </si>
  <si>
    <t>Dairy Products Processing II and Lab</t>
  </si>
  <si>
    <t>DS 422-422L</t>
  </si>
  <si>
    <t>Technical Control of Dairy Products II and Lab</t>
  </si>
  <si>
    <t>MICR 310-310L</t>
  </si>
  <si>
    <t>Environmental Microbiology and Lab</t>
  </si>
  <si>
    <t>MICR 322</t>
  </si>
  <si>
    <t>Microbial Physiology</t>
  </si>
  <si>
    <t>MICR 322L</t>
  </si>
  <si>
    <t>Microbial Physiology Lab</t>
  </si>
  <si>
    <t>DS 421</t>
  </si>
  <si>
    <t>Dairy Plant Management</t>
  </si>
  <si>
    <t>DS 490 or MICR 490</t>
  </si>
  <si>
    <t>Dairy Seminar or Microbiology Seminar</t>
  </si>
  <si>
    <t>Advanced Writing</t>
  </si>
  <si>
    <t>MICR 436</t>
  </si>
  <si>
    <t>Molecular Microbial Genetics</t>
  </si>
  <si>
    <t>AST 443</t>
  </si>
  <si>
    <t>Food Processing &amp; Engineering Fundamentals and Lab</t>
  </si>
  <si>
    <t>ACCT 210 or STAT 281</t>
  </si>
  <si>
    <t>Principles of Accounting I or Statistical Methods</t>
  </si>
  <si>
    <t>DS 301-301L</t>
  </si>
  <si>
    <t>Dairy Microbiology and Lab</t>
  </si>
  <si>
    <t>DS 496</t>
  </si>
  <si>
    <t>Field Experience</t>
  </si>
  <si>
    <t>ECON 202</t>
  </si>
  <si>
    <t>Principles of Macroeconomics (SGR 3)</t>
  </si>
  <si>
    <t>fulfills globalization requirement</t>
  </si>
  <si>
    <t>IGR #2</t>
  </si>
  <si>
    <t>IGR #2 Elective</t>
  </si>
  <si>
    <t>Fall or Spring</t>
  </si>
  <si>
    <t>120 - 122</t>
  </si>
  <si>
    <t>General Chemistry II and Lab (SGR 6)</t>
  </si>
  <si>
    <t xml:space="preserve">College of ABS Requirements </t>
  </si>
  <si>
    <t>30 - 32</t>
  </si>
  <si>
    <t>P - BIOL 153 or 103</t>
  </si>
  <si>
    <t>P - BIOL 202</t>
  </si>
  <si>
    <t>P - MICR 231,Spring of even years only</t>
  </si>
  <si>
    <t>P - MICR 231, Fall only</t>
  </si>
  <si>
    <t>P - MICR 231, take before MICR 436</t>
  </si>
  <si>
    <t>Concurrent with MICR 322 take before MICR 436</t>
  </si>
  <si>
    <t>DS Course Options</t>
  </si>
  <si>
    <t>AST 443-443L - Food Processing and Engineering Fundamentals and Lab</t>
  </si>
  <si>
    <t>BIOL 202-202L - Genetics and Organismal Biology and Lab</t>
  </si>
  <si>
    <t>BIOL 204-204L - Genetics and Cellular Biology and Lab</t>
  </si>
  <si>
    <t>CHEM 466 - Laboratory Methods- Biochemistry</t>
  </si>
  <si>
    <t>DS 202 - Dairy Products Judging</t>
  </si>
  <si>
    <t>DS 301-301L - Dairy Microbiology and Lab</t>
  </si>
  <si>
    <t>DS 313-313L - Technical Control of Dairy Products I and Lab</t>
  </si>
  <si>
    <t>DS 321-321L - Dairy Product Processing I and Lab</t>
  </si>
  <si>
    <t>DS 322-322L - Dairy Product Processing II and Lab</t>
  </si>
  <si>
    <t>DS 421 - Dairy Plant Management</t>
  </si>
  <si>
    <t>DS 422-422L - Technical Control of Dairy Products II and Lab</t>
  </si>
  <si>
    <t>DS 490 - Seminar (AW)</t>
  </si>
  <si>
    <t>DS 496 - Field Experience</t>
  </si>
  <si>
    <t>MICR 310-310L - Environmental Microbiology and Lab</t>
  </si>
  <si>
    <t>MICR 332 - Microbial Physiology</t>
  </si>
  <si>
    <t>MICR 332L - Microbial Physiology Lab</t>
  </si>
  <si>
    <t>MICR 436 - Molecular and Microbial Genetics</t>
  </si>
  <si>
    <t>DS 130-130L - Introduction to Dairy Science and Lab</t>
  </si>
  <si>
    <t>MICR 311-311L - Food Microbiology and Lab</t>
  </si>
  <si>
    <t>DS 497 - Cooperative Education</t>
  </si>
  <si>
    <t>DS 498 - Undergraduate Research/Scholarship</t>
  </si>
  <si>
    <t>1-6</t>
  </si>
  <si>
    <t>3-12</t>
  </si>
  <si>
    <t>DS 492 - Topics</t>
  </si>
  <si>
    <t>DS 491 - Independent Study</t>
  </si>
  <si>
    <t>1-3</t>
  </si>
  <si>
    <t>1-4</t>
  </si>
  <si>
    <t>DS 432 - Dairy Cattle Feeding</t>
  </si>
  <si>
    <t>DS 442-542 - Dairy Product and Process Development</t>
  </si>
  <si>
    <t>DS 413-513 - Physiology of Lactation</t>
  </si>
  <si>
    <t>DS 411-411L - Dairy Breeds and Breeding and Lab</t>
  </si>
  <si>
    <t>DS 401 - Advanced Dairy Products Judging</t>
  </si>
  <si>
    <t>DS 412-412L - Dairy Farm Management and Lab</t>
  </si>
  <si>
    <t>DS 314 - Dairy Farm Operation Evaluation</t>
  </si>
  <si>
    <t>DS 311 - Dairy Cattle Judging</t>
  </si>
  <si>
    <t>DS 231 - Dairy Foods</t>
  </si>
  <si>
    <t>DS 212 - Dairy Cattle Evaluation</t>
  </si>
  <si>
    <t>STAT 281 - Introduction to Statistics</t>
  </si>
  <si>
    <t>MICR 231-231L - General Microbiology and Lab</t>
  </si>
  <si>
    <t>CHEM 464 - Biochemistry I</t>
  </si>
  <si>
    <t>CHEM 326-326L - Organic Chemistry I and Lab</t>
  </si>
  <si>
    <t>CHEM 328-328L - Organic Chemistry II and Lab</t>
  </si>
  <si>
    <t>BIOL 101-101L - Biology Survey I and Lab</t>
  </si>
  <si>
    <t>BIOL 153-153L - General Biology II and Lab</t>
  </si>
  <si>
    <t>BIOL 151-151L - General Biology I and Lab</t>
  </si>
  <si>
    <t>BIOL 103-103L - Biology Survey II and Lab</t>
  </si>
  <si>
    <t>ACCT 210 - Principles of Accounting I</t>
  </si>
  <si>
    <t>DS 109 - First Year Seminar</t>
  </si>
  <si>
    <t>P - BIOL 101-10L</t>
  </si>
  <si>
    <t>P - BIOL 151-151L</t>
  </si>
  <si>
    <t>Fall</t>
  </si>
  <si>
    <t>Spring</t>
  </si>
  <si>
    <t>Odd Spring</t>
  </si>
  <si>
    <t>1-2</t>
  </si>
  <si>
    <r>
      <t xml:space="preserve">Even Spring, </t>
    </r>
    <r>
      <rPr>
        <sz val="11"/>
        <color rgb="FFC00000"/>
        <rFont val="Calibri"/>
        <family val="2"/>
        <scheme val="minor"/>
      </rPr>
      <t>P - DS 130, DS 313 and MICR 231</t>
    </r>
  </si>
  <si>
    <r>
      <t xml:space="preserve">Odd Fall, </t>
    </r>
    <r>
      <rPr>
        <sz val="11"/>
        <color rgb="FFC00000"/>
        <rFont val="Calibri"/>
        <family val="2"/>
        <scheme val="minor"/>
      </rPr>
      <t>P - DS 130, DS 313 (or concurrent)and MICR 231</t>
    </r>
  </si>
  <si>
    <r>
      <t xml:space="preserve">Fall, Max of 3 credits, </t>
    </r>
    <r>
      <rPr>
        <sz val="11"/>
        <color rgb="FFC00000"/>
        <rFont val="Calibri"/>
        <family val="2"/>
        <scheme val="minor"/>
      </rPr>
      <t>P - DS 202</t>
    </r>
  </si>
  <si>
    <r>
      <t>Fall only,</t>
    </r>
    <r>
      <rPr>
        <sz val="11"/>
        <color rgb="FFC00000"/>
        <rFont val="Calibri"/>
        <family val="2"/>
        <scheme val="minor"/>
      </rPr>
      <t xml:space="preserve"> P - MICR 332-332L</t>
    </r>
  </si>
  <si>
    <r>
      <t xml:space="preserve">Spring, </t>
    </r>
    <r>
      <rPr>
        <sz val="11"/>
        <color rgb="FFC00000"/>
        <rFont val="Calibri"/>
        <family val="2"/>
        <scheme val="minor"/>
      </rPr>
      <t>P - DS 313 and CHEM 108 or 120</t>
    </r>
  </si>
  <si>
    <r>
      <t xml:space="preserve">Fall, </t>
    </r>
    <r>
      <rPr>
        <sz val="11"/>
        <color rgb="FFC00000"/>
        <rFont val="Calibri"/>
        <family val="2"/>
        <scheme val="minor"/>
      </rPr>
      <t>P - DS 212</t>
    </r>
  </si>
  <si>
    <r>
      <t>Odd Fall,</t>
    </r>
    <r>
      <rPr>
        <sz val="11"/>
        <color rgb="FFC00000"/>
        <rFont val="Calibri"/>
        <family val="2"/>
        <scheme val="minor"/>
      </rPr>
      <t xml:space="preserve"> P -  DS 130</t>
    </r>
  </si>
  <si>
    <r>
      <t xml:space="preserve">Odd Spring, </t>
    </r>
    <r>
      <rPr>
        <sz val="11"/>
        <color rgb="FFC00000"/>
        <rFont val="Calibri"/>
        <family val="2"/>
        <scheme val="minor"/>
      </rPr>
      <t>P - DS 130</t>
    </r>
  </si>
  <si>
    <r>
      <t xml:space="preserve">Fall </t>
    </r>
    <r>
      <rPr>
        <sz val="11"/>
        <color rgb="FFC00000"/>
        <rFont val="Calibri"/>
        <family val="2"/>
        <scheme val="minor"/>
      </rPr>
      <t>P - DS 130, CHEM 106 or CHEM 112</t>
    </r>
  </si>
  <si>
    <t>Even Spring</t>
  </si>
  <si>
    <r>
      <t>Even Fall</t>
    </r>
    <r>
      <rPr>
        <sz val="11"/>
        <color rgb="FFC00000"/>
        <rFont val="Calibri"/>
        <family val="2"/>
        <scheme val="minor"/>
      </rPr>
      <t xml:space="preserve"> P - Junior Standing</t>
    </r>
  </si>
  <si>
    <r>
      <t>Even Fall</t>
    </r>
    <r>
      <rPr>
        <sz val="11"/>
        <color rgb="FFC00000"/>
        <rFont val="Calibri"/>
        <family val="2"/>
        <scheme val="minor"/>
      </rPr>
      <t xml:space="preserve"> P - AS 233</t>
    </r>
  </si>
  <si>
    <r>
      <t xml:space="preserve">Odd Spring, </t>
    </r>
    <r>
      <rPr>
        <sz val="11"/>
        <color rgb="FFC00000"/>
        <rFont val="Calibri"/>
        <family val="2"/>
        <scheme val="minor"/>
      </rPr>
      <t>P - DS 313</t>
    </r>
  </si>
  <si>
    <t>P - CHEM 114, min 4 credits CHEM</t>
  </si>
  <si>
    <r>
      <rPr>
        <sz val="11"/>
        <color rgb="FFC00000"/>
        <rFont val="Calibri"/>
        <family val="2"/>
        <scheme val="minor"/>
      </rPr>
      <t>P - CHEM 229 or 328,</t>
    </r>
    <r>
      <rPr>
        <sz val="11"/>
        <color theme="1"/>
        <rFont val="Calibri"/>
        <family val="2"/>
        <scheme val="minor"/>
      </rPr>
      <t xml:space="preserve"> Take before MICR 332</t>
    </r>
  </si>
  <si>
    <r>
      <t xml:space="preserve">Spring or fall  </t>
    </r>
    <r>
      <rPr>
        <sz val="11"/>
        <color rgb="FFC00000"/>
        <rFont val="Calibri"/>
        <family val="2"/>
        <scheme val="minor"/>
      </rPr>
      <t>P - CHEM 106 or CHEM 112</t>
    </r>
  </si>
  <si>
    <t xml:space="preserve">P - MATH 102 or 115 or 120 or 121 or 123 or 125. </t>
  </si>
  <si>
    <t>Dairy Manufacturing Major - Microbiology Specialization Additional Course Information</t>
  </si>
  <si>
    <t>BIOL 153 or 103</t>
  </si>
  <si>
    <t>CHEM 114</t>
  </si>
  <si>
    <r>
      <rPr>
        <sz val="9"/>
        <color rgb="FFFF0000"/>
        <rFont val="Calibri"/>
        <family val="2"/>
      </rPr>
      <t>ENGL 101/</t>
    </r>
    <r>
      <rPr>
        <sz val="9"/>
        <rFont val="Calibri"/>
        <family val="2"/>
      </rPr>
      <t>fall or spring</t>
    </r>
  </si>
  <si>
    <r>
      <rPr>
        <sz val="6"/>
        <color rgb="FFFF0000"/>
        <rFont val="Calibri"/>
        <family val="2"/>
      </rPr>
      <t>DS 130, pre- or co- DS 313 and MICR 231-231L or MICR 223-233L</t>
    </r>
    <r>
      <rPr>
        <sz val="6"/>
        <rFont val="Calibri"/>
        <family val="2"/>
      </rPr>
      <t>/Fall of Odd years only</t>
    </r>
  </si>
  <si>
    <r>
      <rPr>
        <sz val="9"/>
        <color rgb="FFFF0000"/>
        <rFont val="Calibri"/>
        <family val="2"/>
      </rPr>
      <t>DS 130, CHEM 106 or 112</t>
    </r>
    <r>
      <rPr>
        <sz val="9"/>
        <rFont val="Calibri"/>
        <family val="2"/>
      </rPr>
      <t>/Fall only</t>
    </r>
  </si>
  <si>
    <r>
      <rPr>
        <sz val="9"/>
        <color rgb="FFFF0000"/>
        <rFont val="Calibri"/>
        <family val="2"/>
      </rPr>
      <t>MICR 231/</t>
    </r>
    <r>
      <rPr>
        <sz val="9"/>
        <rFont val="Calibri"/>
        <family val="2"/>
      </rPr>
      <t>Fall only</t>
    </r>
  </si>
  <si>
    <r>
      <rPr>
        <sz val="9"/>
        <color rgb="FFFF0000"/>
        <rFont val="Calibri"/>
        <family val="2"/>
      </rPr>
      <t>CHEM 229 or CHEM 328</t>
    </r>
    <r>
      <rPr>
        <sz val="9"/>
        <rFont val="Calibri"/>
        <family val="2"/>
      </rPr>
      <t>/take before MICR 332</t>
    </r>
  </si>
  <si>
    <r>
      <rPr>
        <sz val="9"/>
        <color rgb="FFFF0000"/>
        <rFont val="Calibri"/>
        <family val="2"/>
      </rPr>
      <t>Junior Standing</t>
    </r>
    <r>
      <rPr>
        <sz val="9"/>
        <rFont val="Calibri"/>
        <family val="2"/>
      </rPr>
      <t>/Fall of even years only</t>
    </r>
  </si>
  <si>
    <t>BIOL 202</t>
  </si>
  <si>
    <t>CHEM 326</t>
  </si>
  <si>
    <r>
      <rPr>
        <sz val="6"/>
        <color rgb="FFFF0000"/>
        <rFont val="Calibri"/>
        <family val="2"/>
      </rPr>
      <t>DS 130, DS 313 and MICR 231-231L or MICR 233-233L</t>
    </r>
    <r>
      <rPr>
        <sz val="6"/>
        <rFont val="Calibri"/>
        <family val="2"/>
      </rPr>
      <t>/Spring of even years only</t>
    </r>
  </si>
  <si>
    <r>
      <rPr>
        <sz val="9"/>
        <color rgb="FFFF0000"/>
        <rFont val="Calibri"/>
        <family val="2"/>
      </rPr>
      <t>DS 313 and CHEM 108 or 120</t>
    </r>
    <r>
      <rPr>
        <sz val="9"/>
        <rFont val="Calibri"/>
        <family val="2"/>
      </rPr>
      <t>/Spring only</t>
    </r>
  </si>
  <si>
    <r>
      <rPr>
        <sz val="9"/>
        <color rgb="FFFF0000"/>
        <rFont val="Calibri"/>
        <family val="2"/>
      </rPr>
      <t>BIOL 204 or  371</t>
    </r>
    <r>
      <rPr>
        <sz val="9"/>
        <rFont val="Calibri"/>
        <family val="2"/>
      </rPr>
      <t>/Fall only</t>
    </r>
  </si>
  <si>
    <r>
      <rPr>
        <sz val="9"/>
        <color rgb="FFFF0000"/>
        <rFont val="Calibri"/>
        <family val="2"/>
      </rPr>
      <t>MATH 102 or higher for STAT 281</t>
    </r>
    <r>
      <rPr>
        <sz val="9"/>
        <rFont val="Calibri"/>
        <family val="2"/>
      </rPr>
      <t>/fall or spring</t>
    </r>
  </si>
  <si>
    <t>CHEM 112</t>
  </si>
  <si>
    <r>
      <rPr>
        <sz val="9"/>
        <color rgb="FFFF0000"/>
        <rFont val="Calibri"/>
        <family val="2"/>
      </rPr>
      <t>BIOL 101 or 151 if taking 153</t>
    </r>
    <r>
      <rPr>
        <sz val="9"/>
        <rFont val="Calibri"/>
        <family val="2"/>
      </rPr>
      <t>/153 preferred</t>
    </r>
  </si>
  <si>
    <r>
      <rPr>
        <sz val="9"/>
        <color rgb="FFFF0000"/>
        <rFont val="Calibri"/>
        <family val="2"/>
      </rPr>
      <t>CHEM 106 or 112</t>
    </r>
    <r>
      <rPr>
        <sz val="9"/>
        <rFont val="Calibri"/>
        <family val="2"/>
      </rPr>
      <t>/spring or fall</t>
    </r>
  </si>
  <si>
    <r>
      <rPr>
        <sz val="9"/>
        <color rgb="FFFF0000"/>
        <rFont val="Calibri"/>
        <family val="2"/>
      </rPr>
      <t>MICR 231 or MICR 233</t>
    </r>
    <r>
      <rPr>
        <sz val="9"/>
        <rFont val="Calibri"/>
        <family val="2"/>
      </rPr>
      <t>/Spring of even years only</t>
    </r>
  </si>
  <si>
    <r>
      <rPr>
        <sz val="9"/>
        <color rgb="FFFF0000"/>
        <rFont val="Calibri"/>
        <family val="2"/>
      </rPr>
      <t>MICR 231 or MICR 233</t>
    </r>
    <r>
      <rPr>
        <sz val="9"/>
        <rFont val="Calibri"/>
        <family val="2"/>
      </rPr>
      <t>, take before MICR 436</t>
    </r>
  </si>
  <si>
    <r>
      <rPr>
        <sz val="8"/>
        <color rgb="FFFF0000"/>
        <rFont val="Calibri"/>
        <family val="2"/>
      </rPr>
      <t>MICR 231 or MICR 233</t>
    </r>
    <r>
      <rPr>
        <sz val="8"/>
        <rFont val="Calibri"/>
        <family val="2"/>
      </rPr>
      <t>/Spring odd years only</t>
    </r>
  </si>
  <si>
    <t>(AW)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</si>
</sst>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6"/>
      <name val="Calibri"/>
      <family val="2"/>
    </font>
    <font>
      <b/>
      <sz val="6"/>
      <color rgb="FFFF0000"/>
      <name val="Calibri"/>
      <family val="2"/>
    </font>
    <font>
      <b/>
      <sz val="9"/>
      <color rgb="FF0070C0"/>
      <name val="Calibri"/>
      <family val="2"/>
    </font>
    <font>
      <u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u/>
      <sz val="9"/>
      <name val="Calibri"/>
      <family val="2"/>
    </font>
    <font>
      <u/>
      <sz val="8"/>
      <name val="Calibri"/>
      <family val="2"/>
    </font>
    <font>
      <b/>
      <u/>
      <sz val="10"/>
      <name val="Calibri"/>
      <family val="2"/>
    </font>
    <font>
      <b/>
      <u/>
      <sz val="9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6"/>
      <name val="Calibri"/>
      <family val="2"/>
    </font>
    <font>
      <sz val="6"/>
      <color rgb="FFFF0000"/>
      <name val="Calibri"/>
      <family val="2"/>
    </font>
    <font>
      <sz val="8"/>
      <color rgb="FFFF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</cellStyleXfs>
  <cellXfs count="199">
    <xf numFmtId="0" fontId="0" fillId="0" borderId="0" xfId="0"/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0" fontId="7" fillId="0" borderId="0" xfId="2" applyFont="1" applyFill="1" applyBorder="1"/>
    <xf numFmtId="0" fontId="10" fillId="0" borderId="0" xfId="2" applyFont="1" applyFill="1" applyBorder="1"/>
    <xf numFmtId="0" fontId="10" fillId="0" borderId="0" xfId="2" applyFont="1" applyFill="1" applyBorder="1" applyAlignment="1">
      <alignment horizontal="center"/>
    </xf>
    <xf numFmtId="0" fontId="10" fillId="0" borderId="3" xfId="2" applyFont="1" applyFill="1" applyBorder="1"/>
    <xf numFmtId="0" fontId="7" fillId="0" borderId="3" xfId="2" applyFont="1" applyFill="1" applyBorder="1"/>
    <xf numFmtId="0" fontId="11" fillId="0" borderId="3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/>
    </xf>
    <xf numFmtId="0" fontId="10" fillId="0" borderId="3" xfId="2" applyFont="1" applyFill="1" applyBorder="1" applyAlignment="1">
      <alignment horizontal="left"/>
    </xf>
    <xf numFmtId="0" fontId="7" fillId="0" borderId="3" xfId="2" applyFont="1" applyFill="1" applyBorder="1" applyAlignment="1">
      <alignment horizontal="center"/>
    </xf>
    <xf numFmtId="0" fontId="14" fillId="0" borderId="3" xfId="3" applyFont="1" applyFill="1" applyBorder="1"/>
    <xf numFmtId="0" fontId="15" fillId="0" borderId="3" xfId="2" applyFont="1" applyFill="1" applyBorder="1" applyAlignment="1">
      <alignment horizontal="left"/>
    </xf>
    <xf numFmtId="0" fontId="15" fillId="0" borderId="3" xfId="2" applyFont="1" applyFill="1" applyBorder="1" applyAlignment="1">
      <alignment horizontal="center"/>
    </xf>
    <xf numFmtId="0" fontId="7" fillId="0" borderId="3" xfId="2" applyNumberFormat="1" applyFont="1" applyFill="1" applyBorder="1" applyAlignment="1">
      <alignment horizontal="left"/>
    </xf>
    <xf numFmtId="0" fontId="7" fillId="0" borderId="3" xfId="0" applyFont="1" applyFill="1" applyBorder="1"/>
    <xf numFmtId="0" fontId="7" fillId="0" borderId="4" xfId="2" applyFont="1" applyFill="1" applyBorder="1" applyAlignment="1">
      <alignment horizontal="center"/>
    </xf>
    <xf numFmtId="0" fontId="15" fillId="0" borderId="0" xfId="2" applyFont="1" applyFill="1" applyBorder="1"/>
    <xf numFmtId="0" fontId="15" fillId="0" borderId="0" xfId="2" applyFont="1" applyFill="1" applyBorder="1" applyAlignment="1">
      <alignment horizontal="left"/>
    </xf>
    <xf numFmtId="0" fontId="15" fillId="0" borderId="10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7" fillId="0" borderId="12" xfId="2" applyFont="1" applyFill="1" applyBorder="1"/>
    <xf numFmtId="0" fontId="7" fillId="0" borderId="13" xfId="2" applyFont="1" applyFill="1" applyBorder="1" applyAlignment="1">
      <alignment horizontal="left"/>
    </xf>
    <xf numFmtId="0" fontId="7" fillId="0" borderId="10" xfId="2" applyFont="1" applyFill="1" applyBorder="1" applyAlignment="1">
      <alignment horizontal="center"/>
    </xf>
    <xf numFmtId="0" fontId="7" fillId="0" borderId="8" xfId="2" applyFont="1" applyFill="1" applyBorder="1"/>
    <xf numFmtId="0" fontId="7" fillId="0" borderId="14" xfId="2" applyFont="1" applyFill="1" applyBorder="1" applyAlignment="1">
      <alignment horizontal="center"/>
    </xf>
    <xf numFmtId="0" fontId="7" fillId="0" borderId="8" xfId="2" applyFont="1" applyFill="1" applyBorder="1" applyAlignment="1">
      <alignment horizontal="left"/>
    </xf>
    <xf numFmtId="0" fontId="7" fillId="0" borderId="8" xfId="2" applyFont="1" applyFill="1" applyBorder="1" applyAlignment="1">
      <alignment horizontal="center"/>
    </xf>
    <xf numFmtId="0" fontId="7" fillId="0" borderId="15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left"/>
    </xf>
    <xf numFmtId="0" fontId="7" fillId="0" borderId="3" xfId="2" quotePrefix="1" applyFont="1" applyFill="1" applyBorder="1" applyAlignment="1">
      <alignment horizontal="left"/>
    </xf>
    <xf numFmtId="0" fontId="7" fillId="0" borderId="0" xfId="2" quotePrefix="1" applyFont="1" applyFill="1" applyBorder="1" applyAlignment="1">
      <alignment horizontal="right"/>
    </xf>
    <xf numFmtId="0" fontId="7" fillId="0" borderId="15" xfId="2" applyFont="1" applyFill="1" applyBorder="1" applyAlignment="1">
      <alignment horizontal="left"/>
    </xf>
    <xf numFmtId="0" fontId="17" fillId="0" borderId="0" xfId="2" applyFont="1" applyFill="1" applyBorder="1" applyAlignment="1">
      <alignment horizontal="center"/>
    </xf>
    <xf numFmtId="0" fontId="15" fillId="0" borderId="12" xfId="2" applyFont="1" applyFill="1" applyBorder="1"/>
    <xf numFmtId="0" fontId="15" fillId="0" borderId="13" xfId="2" applyFont="1" applyFill="1" applyBorder="1" applyAlignment="1">
      <alignment horizontal="left"/>
    </xf>
    <xf numFmtId="0" fontId="15" fillId="0" borderId="12" xfId="2" applyFont="1" applyFill="1" applyBorder="1" applyAlignment="1">
      <alignment horizontal="center"/>
    </xf>
    <xf numFmtId="0" fontId="10" fillId="0" borderId="5" xfId="2" applyFont="1" applyFill="1" applyBorder="1"/>
    <xf numFmtId="0" fontId="15" fillId="0" borderId="7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7" fillId="0" borderId="12" xfId="2" quotePrefix="1" applyFont="1" applyFill="1" applyBorder="1" applyAlignment="1">
      <alignment horizontal="right"/>
    </xf>
    <xf numFmtId="0" fontId="7" fillId="0" borderId="12" xfId="2" applyFont="1" applyFill="1" applyBorder="1" applyAlignment="1">
      <alignment horizontal="center"/>
    </xf>
    <xf numFmtId="0" fontId="7" fillId="0" borderId="8" xfId="2" quotePrefix="1" applyFont="1" applyFill="1" applyBorder="1" applyAlignment="1">
      <alignment horizontal="right"/>
    </xf>
    <xf numFmtId="0" fontId="7" fillId="0" borderId="11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18" fillId="0" borderId="12" xfId="2" applyFont="1" applyFill="1" applyBorder="1"/>
    <xf numFmtId="0" fontId="7" fillId="2" borderId="0" xfId="2" applyFont="1" applyFill="1" applyBorder="1"/>
    <xf numFmtId="0" fontId="3" fillId="2" borderId="0" xfId="2" applyFont="1" applyFill="1" applyBorder="1" applyAlignment="1">
      <alignment horizontal="left" readingOrder="1"/>
    </xf>
    <xf numFmtId="0" fontId="3" fillId="0" borderId="0" xfId="2" applyFont="1" applyFill="1" applyBorder="1" applyAlignment="1">
      <alignment horizontal="left" readingOrder="1"/>
    </xf>
    <xf numFmtId="0" fontId="3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right"/>
    </xf>
    <xf numFmtId="0" fontId="7" fillId="3" borderId="0" xfId="2" applyFont="1" applyFill="1" applyBorder="1"/>
    <xf numFmtId="0" fontId="7" fillId="4" borderId="0" xfId="2" applyFont="1" applyFill="1" applyBorder="1"/>
    <xf numFmtId="0" fontId="7" fillId="4" borderId="0" xfId="2" applyFont="1" applyFill="1" applyBorder="1" applyAlignment="1"/>
    <xf numFmtId="0" fontId="7" fillId="5" borderId="0" xfId="2" applyFont="1" applyFill="1" applyBorder="1"/>
    <xf numFmtId="0" fontId="7" fillId="5" borderId="0" xfId="2" applyFont="1" applyFill="1" applyBorder="1" applyAlignment="1"/>
    <xf numFmtId="0" fontId="7" fillId="6" borderId="0" xfId="2" applyFont="1" applyFill="1" applyBorder="1"/>
    <xf numFmtId="0" fontId="7" fillId="6" borderId="0" xfId="2" applyFont="1" applyFill="1" applyBorder="1" applyAlignment="1"/>
    <xf numFmtId="0" fontId="5" fillId="0" borderId="0" xfId="2" applyFont="1" applyFill="1" applyBorder="1" applyAlignment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9" fillId="0" borderId="0" xfId="0" applyFont="1" applyFill="1" applyBorder="1"/>
    <xf numFmtId="0" fontId="8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20" fillId="0" borderId="8" xfId="0" quotePrefix="1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7" fillId="0" borderId="0" xfId="1" applyFont="1" applyFill="1" applyBorder="1"/>
    <xf numFmtId="0" fontId="7" fillId="2" borderId="3" xfId="1" applyFont="1" applyFill="1" applyBorder="1"/>
    <xf numFmtId="0" fontId="7" fillId="0" borderId="9" xfId="0" applyFont="1" applyFill="1" applyBorder="1"/>
    <xf numFmtId="0" fontId="20" fillId="0" borderId="0" xfId="0" applyFont="1" applyFill="1" applyBorder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0" fontId="7" fillId="3" borderId="3" xfId="1" applyFont="1" applyFill="1" applyBorder="1"/>
    <xf numFmtId="0" fontId="7" fillId="0" borderId="3" xfId="1" applyFont="1" applyFill="1" applyBorder="1" applyAlignment="1">
      <alignment horizontal="center"/>
    </xf>
    <xf numFmtId="0" fontId="7" fillId="0" borderId="4" xfId="0" applyFont="1" applyFill="1" applyBorder="1"/>
    <xf numFmtId="0" fontId="22" fillId="0" borderId="0" xfId="0" applyFont="1" applyFill="1" applyBorder="1"/>
    <xf numFmtId="0" fontId="22" fillId="0" borderId="16" xfId="0" applyFont="1" applyFill="1" applyBorder="1" applyAlignment="1">
      <alignment horizontal="center"/>
    </xf>
    <xf numFmtId="0" fontId="8" fillId="0" borderId="16" xfId="2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5" fillId="0" borderId="3" xfId="0" applyFont="1" applyFill="1" applyBorder="1"/>
    <xf numFmtId="0" fontId="24" fillId="0" borderId="3" xfId="2" applyFont="1" applyFill="1" applyBorder="1" applyAlignment="1">
      <alignment horizontal="left"/>
    </xf>
    <xf numFmtId="0" fontId="25" fillId="0" borderId="3" xfId="2" quotePrefix="1" applyFont="1" applyFill="1" applyBorder="1" applyAlignment="1">
      <alignment horizontal="left"/>
    </xf>
    <xf numFmtId="0" fontId="15" fillId="2" borderId="3" xfId="0" applyFont="1" applyFill="1" applyBorder="1"/>
    <xf numFmtId="0" fontId="10" fillId="0" borderId="3" xfId="1" applyFont="1" applyFill="1" applyBorder="1"/>
    <xf numFmtId="0" fontId="10" fillId="0" borderId="3" xfId="1" applyFont="1" applyFill="1" applyBorder="1" applyAlignment="1">
      <alignment horizontal="left"/>
    </xf>
    <xf numFmtId="0" fontId="20" fillId="0" borderId="3" xfId="1" quotePrefix="1" applyFont="1" applyFill="1" applyBorder="1" applyAlignment="1">
      <alignment horizontal="center"/>
    </xf>
    <xf numFmtId="0" fontId="20" fillId="0" borderId="3" xfId="1" applyFont="1" applyFill="1" applyBorder="1" applyAlignment="1">
      <alignment horizontal="center"/>
    </xf>
    <xf numFmtId="0" fontId="7" fillId="0" borderId="5" xfId="0" applyFont="1" applyFill="1" applyBorder="1"/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7" borderId="3" xfId="1" applyFont="1" applyFill="1" applyBorder="1"/>
    <xf numFmtId="0" fontId="20" fillId="0" borderId="5" xfId="0" applyFont="1" applyFill="1" applyBorder="1" applyAlignment="1">
      <alignment horizontal="center"/>
    </xf>
    <xf numFmtId="0" fontId="7" fillId="7" borderId="3" xfId="2" applyFont="1" applyFill="1" applyBorder="1"/>
    <xf numFmtId="0" fontId="7" fillId="7" borderId="3" xfId="2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5" fillId="10" borderId="3" xfId="0" applyFont="1" applyFill="1" applyBorder="1" applyAlignment="1">
      <alignment horizontal="left"/>
    </xf>
    <xf numFmtId="0" fontId="16" fillId="0" borderId="0" xfId="1" applyFont="1" applyFill="1" applyBorder="1" applyAlignment="1">
      <alignment horizontal="left"/>
    </xf>
    <xf numFmtId="0" fontId="15" fillId="0" borderId="0" xfId="1" applyFont="1" applyFill="1" applyBorder="1" applyAlignment="1">
      <alignment horizontal="left"/>
    </xf>
    <xf numFmtId="0" fontId="15" fillId="3" borderId="3" xfId="1" applyFont="1" applyFill="1" applyBorder="1"/>
    <xf numFmtId="0" fontId="15" fillId="0" borderId="3" xfId="1" applyFont="1" applyFill="1" applyBorder="1" applyAlignment="1">
      <alignment horizontal="left"/>
    </xf>
    <xf numFmtId="0" fontId="15" fillId="2" borderId="3" xfId="1" applyFont="1" applyFill="1" applyBorder="1" applyAlignment="1">
      <alignment horizontal="left"/>
    </xf>
    <xf numFmtId="0" fontId="15" fillId="7" borderId="3" xfId="1" applyFont="1" applyFill="1" applyBorder="1" applyAlignment="1">
      <alignment horizontal="left"/>
    </xf>
    <xf numFmtId="0" fontId="15" fillId="7" borderId="3" xfId="2" applyFont="1" applyFill="1" applyBorder="1" applyAlignment="1">
      <alignment horizontal="left"/>
    </xf>
    <xf numFmtId="0" fontId="15" fillId="8" borderId="3" xfId="0" applyFont="1" applyFill="1" applyBorder="1" applyAlignment="1">
      <alignment horizontal="left"/>
    </xf>
    <xf numFmtId="0" fontId="15" fillId="9" borderId="3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center"/>
    </xf>
    <xf numFmtId="0" fontId="15" fillId="10" borderId="3" xfId="0" applyFont="1" applyFill="1" applyBorder="1"/>
    <xf numFmtId="0" fontId="15" fillId="10" borderId="3" xfId="0" applyFont="1" applyFill="1" applyBorder="1" applyAlignment="1">
      <alignment horizontal="center"/>
    </xf>
    <xf numFmtId="0" fontId="15" fillId="8" borderId="3" xfId="0" applyFont="1" applyFill="1" applyBorder="1"/>
    <xf numFmtId="0" fontId="15" fillId="8" borderId="3" xfId="0" applyFont="1" applyFill="1" applyBorder="1" applyAlignment="1">
      <alignment horizontal="center"/>
    </xf>
    <xf numFmtId="0" fontId="15" fillId="9" borderId="3" xfId="0" applyFont="1" applyFill="1" applyBorder="1"/>
    <xf numFmtId="0" fontId="15" fillId="9" borderId="3" xfId="0" applyFont="1" applyFill="1" applyBorder="1" applyAlignment="1">
      <alignment horizontal="center"/>
    </xf>
    <xf numFmtId="0" fontId="15" fillId="0" borderId="3" xfId="1" applyFont="1" applyFill="1" applyBorder="1"/>
    <xf numFmtId="0" fontId="15" fillId="0" borderId="3" xfId="1" applyFont="1" applyFill="1" applyBorder="1" applyAlignment="1">
      <alignment horizontal="center"/>
    </xf>
    <xf numFmtId="0" fontId="15" fillId="0" borderId="3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center"/>
    </xf>
    <xf numFmtId="0" fontId="26" fillId="0" borderId="0" xfId="0" applyFont="1" applyFill="1" applyBorder="1"/>
    <xf numFmtId="0" fontId="29" fillId="0" borderId="0" xfId="2" applyFont="1" applyAlignment="1">
      <alignment horizontal="center"/>
    </xf>
    <xf numFmtId="0" fontId="30" fillId="0" borderId="1" xfId="2" applyFont="1" applyBorder="1"/>
    <xf numFmtId="0" fontId="30" fillId="0" borderId="1" xfId="2" applyFont="1" applyBorder="1" applyAlignment="1">
      <alignment horizontal="center"/>
    </xf>
    <xf numFmtId="0" fontId="31" fillId="0" borderId="0" xfId="2" applyFont="1" applyBorder="1" applyAlignment="1">
      <alignment horizontal="right"/>
    </xf>
    <xf numFmtId="0" fontId="8" fillId="0" borderId="0" xfId="2" applyFont="1" applyAlignment="1">
      <alignment horizontal="right" wrapText="1"/>
    </xf>
    <xf numFmtId="0" fontId="32" fillId="0" borderId="0" xfId="2" applyFont="1" applyFill="1" applyAlignment="1">
      <alignment horizontal="left"/>
    </xf>
    <xf numFmtId="0" fontId="32" fillId="0" borderId="0" xfId="2" applyFont="1" applyFill="1"/>
    <xf numFmtId="2" fontId="28" fillId="0" borderId="2" xfId="2" applyNumberFormat="1" applyFont="1" applyBorder="1" applyAlignment="1">
      <alignment horizontal="center"/>
    </xf>
    <xf numFmtId="0" fontId="30" fillId="0" borderId="0" xfId="2" applyFont="1" applyBorder="1" applyAlignment="1">
      <alignment horizontal="right"/>
    </xf>
    <xf numFmtId="0" fontId="10" fillId="0" borderId="8" xfId="0" quotePrefix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left"/>
    </xf>
    <xf numFmtId="0" fontId="34" fillId="0" borderId="0" xfId="0" applyFont="1" applyFill="1" applyBorder="1"/>
    <xf numFmtId="16" fontId="7" fillId="0" borderId="3" xfId="2" applyNumberFormat="1" applyFont="1" applyFill="1" applyBorder="1" applyAlignment="1">
      <alignment horizontal="center"/>
    </xf>
    <xf numFmtId="0" fontId="7" fillId="7" borderId="3" xfId="1" applyFont="1" applyFill="1" applyBorder="1" applyAlignment="1">
      <alignment wrapText="1"/>
    </xf>
    <xf numFmtId="16" fontId="15" fillId="8" borderId="3" xfId="0" applyNumberFormat="1" applyFont="1" applyFill="1" applyBorder="1" applyAlignment="1">
      <alignment horizontal="center"/>
    </xf>
    <xf numFmtId="0" fontId="15" fillId="8" borderId="3" xfId="0" applyFont="1" applyFill="1" applyBorder="1" applyAlignment="1">
      <alignment wrapText="1"/>
    </xf>
    <xf numFmtId="0" fontId="15" fillId="0" borderId="3" xfId="1" applyFont="1" applyFill="1" applyBorder="1" applyAlignment="1">
      <alignment wrapText="1"/>
    </xf>
    <xf numFmtId="0" fontId="15" fillId="9" borderId="3" xfId="0" applyFont="1" applyFill="1" applyBorder="1" applyAlignment="1">
      <alignment wrapText="1"/>
    </xf>
    <xf numFmtId="0" fontId="9" fillId="8" borderId="3" xfId="0" applyFont="1" applyFill="1" applyBorder="1" applyAlignment="1">
      <alignment horizontal="center"/>
    </xf>
    <xf numFmtId="0" fontId="15" fillId="0" borderId="3" xfId="2" applyFont="1" applyFill="1" applyBorder="1" applyAlignment="1">
      <alignment horizontal="left" wrapText="1"/>
    </xf>
    <xf numFmtId="0" fontId="7" fillId="0" borderId="3" xfId="2" quotePrefix="1" applyFont="1" applyFill="1" applyBorder="1" applyAlignment="1">
      <alignment horizontal="left" wrapText="1"/>
    </xf>
    <xf numFmtId="0" fontId="15" fillId="8" borderId="3" xfId="0" applyFont="1" applyFill="1" applyBorder="1" applyAlignment="1">
      <alignment horizontal="left" wrapText="1"/>
    </xf>
    <xf numFmtId="0" fontId="36" fillId="0" borderId="0" xfId="3" applyFont="1" applyAlignment="1">
      <alignment vertical="center" wrapText="1"/>
    </xf>
    <xf numFmtId="0" fontId="36" fillId="0" borderId="0" xfId="3" applyFont="1" applyAlignment="1">
      <alignment horizontal="left" vertical="center"/>
    </xf>
    <xf numFmtId="0" fontId="36" fillId="0" borderId="0" xfId="3" applyFont="1" applyAlignment="1">
      <alignment vertical="top"/>
    </xf>
    <xf numFmtId="0" fontId="1" fillId="0" borderId="0" xfId="1"/>
    <xf numFmtId="0" fontId="35" fillId="0" borderId="0" xfId="0" applyFont="1" applyFill="1" applyBorder="1"/>
    <xf numFmtId="0" fontId="35" fillId="0" borderId="0" xfId="0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center"/>
    </xf>
    <xf numFmtId="0" fontId="36" fillId="0" borderId="0" xfId="1" applyFont="1"/>
    <xf numFmtId="0" fontId="0" fillId="0" borderId="0" xfId="0" applyFont="1" applyFill="1" applyBorder="1"/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/>
    <xf numFmtId="0" fontId="37" fillId="0" borderId="0" xfId="0" applyFont="1" applyFill="1" applyBorder="1"/>
    <xf numFmtId="0" fontId="20" fillId="0" borderId="8" xfId="1" quotePrefix="1" applyFont="1" applyFill="1" applyBorder="1" applyAlignment="1"/>
    <xf numFmtId="0" fontId="20" fillId="0" borderId="8" xfId="1" applyFont="1" applyFill="1" applyBorder="1" applyAlignment="1"/>
    <xf numFmtId="0" fontId="7" fillId="0" borderId="0" xfId="1" applyFont="1" applyFill="1" applyBorder="1" applyAlignment="1"/>
    <xf numFmtId="0" fontId="7" fillId="3" borderId="3" xfId="1" applyFont="1" applyFill="1" applyBorder="1" applyAlignment="1"/>
    <xf numFmtId="0" fontId="7" fillId="2" borderId="3" xfId="1" applyFont="1" applyFill="1" applyBorder="1" applyAlignment="1"/>
    <xf numFmtId="0" fontId="7" fillId="7" borderId="3" xfId="1" applyFont="1" applyFill="1" applyBorder="1" applyAlignment="1"/>
    <xf numFmtId="0" fontId="7" fillId="12" borderId="3" xfId="2" applyFont="1" applyFill="1" applyBorder="1" applyAlignment="1">
      <alignment horizontal="left"/>
    </xf>
    <xf numFmtId="0" fontId="7" fillId="14" borderId="3" xfId="2" applyFont="1" applyFill="1" applyBorder="1" applyAlignment="1">
      <alignment horizontal="left"/>
    </xf>
    <xf numFmtId="0" fontId="7" fillId="14" borderId="3" xfId="2" applyFont="1" applyFill="1" applyBorder="1" applyAlignment="1">
      <alignment horizontal="left" wrapText="1"/>
    </xf>
    <xf numFmtId="0" fontId="7" fillId="10" borderId="3" xfId="2" applyFont="1" applyFill="1" applyBorder="1" applyAlignment="1">
      <alignment horizontal="left"/>
    </xf>
    <xf numFmtId="0" fontId="7" fillId="14" borderId="3" xfId="2" applyFont="1" applyFill="1" applyBorder="1"/>
    <xf numFmtId="0" fontId="7" fillId="14" borderId="3" xfId="0" applyFont="1" applyFill="1" applyBorder="1"/>
    <xf numFmtId="0" fontId="25" fillId="0" borderId="3" xfId="2" applyFont="1" applyFill="1" applyBorder="1" applyAlignment="1">
      <alignment horizontal="left"/>
    </xf>
    <xf numFmtId="0" fontId="38" fillId="0" borderId="3" xfId="2" applyFont="1" applyFill="1" applyBorder="1" applyAlignment="1">
      <alignment horizontal="left" wrapText="1"/>
    </xf>
    <xf numFmtId="0" fontId="7" fillId="14" borderId="3" xfId="3" applyFont="1" applyFill="1" applyBorder="1"/>
    <xf numFmtId="0" fontId="7" fillId="15" borderId="3" xfId="2" applyFont="1" applyFill="1" applyBorder="1"/>
    <xf numFmtId="0" fontId="7" fillId="15" borderId="3" xfId="3" applyFont="1" applyFill="1" applyBorder="1"/>
    <xf numFmtId="0" fontId="7" fillId="10" borderId="3" xfId="0" applyFont="1" applyFill="1" applyBorder="1"/>
    <xf numFmtId="0" fontId="7" fillId="12" borderId="3" xfId="0" applyFont="1" applyFill="1" applyBorder="1"/>
    <xf numFmtId="0" fontId="15" fillId="14" borderId="3" xfId="2" applyFont="1" applyFill="1" applyBorder="1"/>
    <xf numFmtId="0" fontId="7" fillId="13" borderId="3" xfId="3" applyFont="1" applyFill="1" applyBorder="1"/>
    <xf numFmtId="0" fontId="15" fillId="14" borderId="3" xfId="0" applyFont="1" applyFill="1" applyBorder="1"/>
    <xf numFmtId="0" fontId="7" fillId="13" borderId="3" xfId="2" applyFont="1" applyFill="1" applyBorder="1" applyAlignment="1">
      <alignment wrapText="1"/>
    </xf>
    <xf numFmtId="0" fontId="7" fillId="14" borderId="3" xfId="0" applyFont="1" applyFill="1" applyBorder="1" applyAlignment="1">
      <alignment wrapText="1"/>
    </xf>
    <xf numFmtId="0" fontId="7" fillId="16" borderId="3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center"/>
    </xf>
    <xf numFmtId="164" fontId="33" fillId="0" borderId="16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2" applyFont="1" applyAlignment="1">
      <alignment horizontal="right" wrapText="1"/>
    </xf>
    <xf numFmtId="0" fontId="0" fillId="0" borderId="0" xfId="0" applyAlignment="1"/>
    <xf numFmtId="0" fontId="31" fillId="0" borderId="16" xfId="2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7" fillId="0" borderId="0" xfId="2" applyFont="1" applyFill="1" applyAlignment="1">
      <alignment horizontal="right"/>
    </xf>
    <xf numFmtId="0" fontId="27" fillId="0" borderId="0" xfId="0" applyFont="1" applyAlignment="1">
      <alignment horizontal="right"/>
    </xf>
    <xf numFmtId="0" fontId="21" fillId="11" borderId="17" xfId="0" applyFont="1" applyFill="1" applyBorder="1" applyAlignment="1">
      <alignment horizontal="center"/>
    </xf>
    <xf numFmtId="0" fontId="29" fillId="11" borderId="0" xfId="3" applyFont="1" applyFill="1" applyAlignment="1">
      <alignment horizontal="center" vertical="center" wrapText="1"/>
    </xf>
  </cellXfs>
  <cellStyles count="4">
    <cellStyle name="Hyperlink" xfId="3" builtinId="8"/>
    <cellStyle name="Normal" xfId="0" builtinId="0"/>
    <cellStyle name="Normal 2" xfId="1"/>
    <cellStyle name="Normal 3" xfId="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content.php?catoid=22&amp;navoid=1913" TargetMode="External"/><Relationship Id="rId13" Type="http://schemas.openxmlformats.org/officeDocument/2006/relationships/hyperlink" Target="http://catalog.sdstate.edu/content.php?catoid=22&amp;navoid=1913" TargetMode="External"/><Relationship Id="rId18" Type="http://schemas.openxmlformats.org/officeDocument/2006/relationships/hyperlink" Target="http://catalog.sdstate.edu/content.php?catoid=22&amp;navoid=1913" TargetMode="External"/><Relationship Id="rId3" Type="http://schemas.openxmlformats.org/officeDocument/2006/relationships/hyperlink" Target="http://catalog.sdstate.edu/content.php?catoid=22&amp;navoid=1913" TargetMode="External"/><Relationship Id="rId21" Type="http://schemas.openxmlformats.org/officeDocument/2006/relationships/hyperlink" Target="http://catalog.sdstate.edu/content.php?catoid=22&amp;navoid=1913" TargetMode="External"/><Relationship Id="rId7" Type="http://schemas.openxmlformats.org/officeDocument/2006/relationships/hyperlink" Target="http://catalog.sdstate.edu/content.php?catoid=22&amp;navoid=1913" TargetMode="External"/><Relationship Id="rId12" Type="http://schemas.openxmlformats.org/officeDocument/2006/relationships/hyperlink" Target="http://catalog.sdstate.edu/content.php?catoid=22&amp;navoid=1913" TargetMode="External"/><Relationship Id="rId17" Type="http://schemas.openxmlformats.org/officeDocument/2006/relationships/hyperlink" Target="http://catalog.sdstate.edu/content.php?catoid=22&amp;navoid=1913" TargetMode="External"/><Relationship Id="rId2" Type="http://schemas.openxmlformats.org/officeDocument/2006/relationships/hyperlink" Target="http://catalog.sdstate.edu/content.php?catoid=22&amp;navoid=1913" TargetMode="External"/><Relationship Id="rId16" Type="http://schemas.openxmlformats.org/officeDocument/2006/relationships/hyperlink" Target="http://catalog.sdstate.edu/content.php?catoid=22&amp;navoid=1913" TargetMode="External"/><Relationship Id="rId20" Type="http://schemas.openxmlformats.org/officeDocument/2006/relationships/hyperlink" Target="http://catalog.sdstate.edu/content.php?catoid=22&amp;navoid=1913" TargetMode="External"/><Relationship Id="rId1" Type="http://schemas.openxmlformats.org/officeDocument/2006/relationships/hyperlink" Target="http://catalog.sdstate.edu/content.php?catoid=20&amp;navoid=1531" TargetMode="External"/><Relationship Id="rId6" Type="http://schemas.openxmlformats.org/officeDocument/2006/relationships/hyperlink" Target="http://catalog.sdstate.edu/content.php?catoid=22&amp;navoid=1913" TargetMode="External"/><Relationship Id="rId11" Type="http://schemas.openxmlformats.org/officeDocument/2006/relationships/hyperlink" Target="http://catalog.sdstate.edu/content.php?catoid=22&amp;navoid=1913" TargetMode="External"/><Relationship Id="rId5" Type="http://schemas.openxmlformats.org/officeDocument/2006/relationships/hyperlink" Target="http://catalog.sdstate.edu/content.php?catoid=22&amp;navoid=1913" TargetMode="External"/><Relationship Id="rId15" Type="http://schemas.openxmlformats.org/officeDocument/2006/relationships/hyperlink" Target="http://catalog.sdstate.edu/content.php?catoid=22&amp;navoid=1913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catalog.sdstate.edu/content.php?catoid=22&amp;navoid=1913" TargetMode="External"/><Relationship Id="rId19" Type="http://schemas.openxmlformats.org/officeDocument/2006/relationships/hyperlink" Target="http://catalog.sdstate.edu/content.php?catoid=22&amp;navoid=1913" TargetMode="External"/><Relationship Id="rId4" Type="http://schemas.openxmlformats.org/officeDocument/2006/relationships/hyperlink" Target="http://catalog.sdstate.edu/content.php?catoid=20&amp;navoid=1531" TargetMode="External"/><Relationship Id="rId9" Type="http://schemas.openxmlformats.org/officeDocument/2006/relationships/hyperlink" Target="http://catalog.sdstate.edu/content.php?catoid=22&amp;navoid=1913" TargetMode="External"/><Relationship Id="rId14" Type="http://schemas.openxmlformats.org/officeDocument/2006/relationships/hyperlink" Target="http://catalog.sdstate.edu/content.php?catoid=22&amp;navoid=1913" TargetMode="External"/><Relationship Id="rId22" Type="http://schemas.openxmlformats.org/officeDocument/2006/relationships/hyperlink" Target="http://catalog.sdstate.edu/content.php?catoid=22&amp;navoid=1913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preview_course_nopop.php?catoid=22&amp;coid=71273" TargetMode="External"/><Relationship Id="rId13" Type="http://schemas.openxmlformats.org/officeDocument/2006/relationships/hyperlink" Target="http://catalog.sdstate.edu/preview_course_nopop.php?catoid=22&amp;coid=70767" TargetMode="External"/><Relationship Id="rId18" Type="http://schemas.openxmlformats.org/officeDocument/2006/relationships/hyperlink" Target="http://catalog.sdstate.edu/preview_course_nopop.php?catoid=22&amp;coid=70990" TargetMode="External"/><Relationship Id="rId26" Type="http://schemas.openxmlformats.org/officeDocument/2006/relationships/hyperlink" Target="http://catalog.sdstate.edu/preview_course_nopop.php?catoid=22&amp;coid=71274" TargetMode="External"/><Relationship Id="rId39" Type="http://schemas.openxmlformats.org/officeDocument/2006/relationships/hyperlink" Target="http://catalog.sdstate.edu/preview_course_nopop.php?catoid=22&amp;coid=71279" TargetMode="External"/><Relationship Id="rId3" Type="http://schemas.openxmlformats.org/officeDocument/2006/relationships/hyperlink" Target="http://catalog.sdstate.edu/preview_course_nopop.php?catoid=22&amp;coid=71266" TargetMode="External"/><Relationship Id="rId21" Type="http://schemas.openxmlformats.org/officeDocument/2006/relationships/hyperlink" Target="http://catalog.sdstate.edu/preview_course_nopop.php?catoid=22&amp;coid=71262" TargetMode="External"/><Relationship Id="rId34" Type="http://schemas.openxmlformats.org/officeDocument/2006/relationships/hyperlink" Target="http://catalog.sdstate.edu/preview_course_nopop.php?catoid=22&amp;coid=72330" TargetMode="External"/><Relationship Id="rId42" Type="http://schemas.openxmlformats.org/officeDocument/2006/relationships/hyperlink" Target="http://catalog.sdstate.edu/preview_course_nopop.php?catoid=22&amp;coid=71277" TargetMode="External"/><Relationship Id="rId7" Type="http://schemas.openxmlformats.org/officeDocument/2006/relationships/hyperlink" Target="http://catalog.sdstate.edu/preview_course_nopop.php?catoid=22&amp;coid=71272" TargetMode="External"/><Relationship Id="rId12" Type="http://schemas.openxmlformats.org/officeDocument/2006/relationships/hyperlink" Target="http://catalog.sdstate.edu/preview_course_nopop.php?catoid=22&amp;coid=70770" TargetMode="External"/><Relationship Id="rId17" Type="http://schemas.openxmlformats.org/officeDocument/2006/relationships/hyperlink" Target="http://catalog.sdstate.edu/preview_course_nopop.php?catoid=22&amp;coid=70989" TargetMode="External"/><Relationship Id="rId25" Type="http://schemas.openxmlformats.org/officeDocument/2006/relationships/hyperlink" Target="http://catalog.sdstate.edu/preview_course_nopop.php?catoid=22&amp;coid=71269" TargetMode="External"/><Relationship Id="rId33" Type="http://schemas.openxmlformats.org/officeDocument/2006/relationships/hyperlink" Target="http://catalog.sdstate.edu/preview_course_nopop.php?catoid=22&amp;coid=71261" TargetMode="External"/><Relationship Id="rId38" Type="http://schemas.openxmlformats.org/officeDocument/2006/relationships/hyperlink" Target="http://catalog.sdstate.edu/preview_course_nopop.php?catoid=22&amp;coid=72331" TargetMode="External"/><Relationship Id="rId2" Type="http://schemas.openxmlformats.org/officeDocument/2006/relationships/hyperlink" Target="http://catalog.sdstate.edu/preview_course_nopop.php?catoid=22&amp;coid=71264" TargetMode="External"/><Relationship Id="rId16" Type="http://schemas.openxmlformats.org/officeDocument/2006/relationships/hyperlink" Target="http://catalog.sdstate.edu/preview_course_nopop.php?catoid=22&amp;coid=70774" TargetMode="External"/><Relationship Id="rId20" Type="http://schemas.openxmlformats.org/officeDocument/2006/relationships/hyperlink" Target="http://catalog.sdstate.edu/preview_course_nopop.php?catoid=22&amp;coid=72329" TargetMode="External"/><Relationship Id="rId29" Type="http://schemas.openxmlformats.org/officeDocument/2006/relationships/hyperlink" Target="http://catalog.sdstate.edu/preview_course_nopop.php?catoid=22&amp;coid=72331" TargetMode="External"/><Relationship Id="rId41" Type="http://schemas.openxmlformats.org/officeDocument/2006/relationships/hyperlink" Target="http://catalog.sdstate.edu/preview_course_nopop.php?catoid=22&amp;coid=71276" TargetMode="External"/><Relationship Id="rId1" Type="http://schemas.openxmlformats.org/officeDocument/2006/relationships/hyperlink" Target="http://catalog.sdstate.edu/preview_course_nopop.php?catoid=22&amp;coid=71263" TargetMode="External"/><Relationship Id="rId6" Type="http://schemas.openxmlformats.org/officeDocument/2006/relationships/hyperlink" Target="http://catalog.sdstate.edu/preview_course_nopop.php?catoid=22&amp;coid=71271" TargetMode="External"/><Relationship Id="rId11" Type="http://schemas.openxmlformats.org/officeDocument/2006/relationships/hyperlink" Target="http://catalog.sdstate.edu/preview_course_nopop.php?catoid=22&amp;coid=70766" TargetMode="External"/><Relationship Id="rId24" Type="http://schemas.openxmlformats.org/officeDocument/2006/relationships/hyperlink" Target="http://catalog.sdstate.edu/preview_course_nopop.php?catoid=22&amp;coid=71268" TargetMode="External"/><Relationship Id="rId32" Type="http://schemas.openxmlformats.org/officeDocument/2006/relationships/hyperlink" Target="http://catalog.sdstate.edu/preview_course_nopop.php?catoid=22&amp;coid=70442" TargetMode="External"/><Relationship Id="rId37" Type="http://schemas.openxmlformats.org/officeDocument/2006/relationships/hyperlink" Target="http://catalog.sdstate.edu/preview_course_nopop.php?catoid=22&amp;coid=73260" TargetMode="External"/><Relationship Id="rId40" Type="http://schemas.openxmlformats.org/officeDocument/2006/relationships/hyperlink" Target="http://catalog.sdstate.edu/preview_course_nopop.php?catoid=22&amp;coid=71280" TargetMode="External"/><Relationship Id="rId5" Type="http://schemas.openxmlformats.org/officeDocument/2006/relationships/hyperlink" Target="http://catalog.sdstate.edu/preview_course_nopop.php?catoid=22&amp;coid=71270" TargetMode="External"/><Relationship Id="rId15" Type="http://schemas.openxmlformats.org/officeDocument/2006/relationships/hyperlink" Target="http://catalog.sdstate.edu/preview_course_nopop.php?catoid=22&amp;coid=70773" TargetMode="External"/><Relationship Id="rId23" Type="http://schemas.openxmlformats.org/officeDocument/2006/relationships/hyperlink" Target="http://catalog.sdstate.edu/preview_course_nopop.php?catoid=22&amp;coid=71267" TargetMode="External"/><Relationship Id="rId28" Type="http://schemas.openxmlformats.org/officeDocument/2006/relationships/hyperlink" Target="http://catalog.sdstate.edu/preview_course_nopop.php?catoid=22&amp;coid=71278" TargetMode="External"/><Relationship Id="rId36" Type="http://schemas.openxmlformats.org/officeDocument/2006/relationships/hyperlink" Target="http://catalog.sdstate.edu/preview_course_nopop.php?catoid=22&amp;coid=71283" TargetMode="External"/><Relationship Id="rId10" Type="http://schemas.openxmlformats.org/officeDocument/2006/relationships/hyperlink" Target="http://catalog.sdstate.edu/preview_course_nopop.php?catoid=22&amp;coid=70683" TargetMode="External"/><Relationship Id="rId19" Type="http://schemas.openxmlformats.org/officeDocument/2006/relationships/hyperlink" Target="http://catalog.sdstate.edu/preview_course_nopop.php?catoid=22&amp;coid=72328" TargetMode="External"/><Relationship Id="rId31" Type="http://schemas.openxmlformats.org/officeDocument/2006/relationships/hyperlink" Target="http://catalog.sdstate.edu/preview_course_nopop.php?catoid=22&amp;coid=72340" TargetMode="External"/><Relationship Id="rId4" Type="http://schemas.openxmlformats.org/officeDocument/2006/relationships/hyperlink" Target="http://catalog.sdstate.edu/preview_course_nopop.php?catoid=22&amp;coid=76579" TargetMode="External"/><Relationship Id="rId9" Type="http://schemas.openxmlformats.org/officeDocument/2006/relationships/hyperlink" Target="http://catalog.sdstate.edu/preview_course_nopop.php?catoid=22&amp;coid=73260" TargetMode="External"/><Relationship Id="rId14" Type="http://schemas.openxmlformats.org/officeDocument/2006/relationships/hyperlink" Target="http://catalog.sdstate.edu/preview_course_nopop.php?catoid=22&amp;coid=70771" TargetMode="External"/><Relationship Id="rId22" Type="http://schemas.openxmlformats.org/officeDocument/2006/relationships/hyperlink" Target="http://catalog.sdstate.edu/preview_course_nopop.php?catoid=22&amp;coid=71265" TargetMode="External"/><Relationship Id="rId27" Type="http://schemas.openxmlformats.org/officeDocument/2006/relationships/hyperlink" Target="http://catalog.sdstate.edu/preview_course_nopop.php?catoid=22&amp;coid=71275" TargetMode="External"/><Relationship Id="rId30" Type="http://schemas.openxmlformats.org/officeDocument/2006/relationships/hyperlink" Target="http://catalog.sdstate.edu/preview_course_nopop.php?catoid=22&amp;coid=72332" TargetMode="External"/><Relationship Id="rId35" Type="http://schemas.openxmlformats.org/officeDocument/2006/relationships/hyperlink" Target="http://catalog.sdstate.edu/preview_course_nopop.php?catoid=22&amp;coid=73593" TargetMode="External"/><Relationship Id="rId43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86"/>
  <sheetViews>
    <sheetView tabSelected="1" zoomScale="90" zoomScaleNormal="90" workbookViewId="0">
      <selection activeCell="D29" sqref="D29:D30"/>
    </sheetView>
  </sheetViews>
  <sheetFormatPr defaultColWidth="9.140625" defaultRowHeight="18" customHeight="1" x14ac:dyDescent="0.2"/>
  <cols>
    <col min="1" max="1" width="11.28515625" style="3" customWidth="1"/>
    <col min="2" max="2" width="30.5703125" style="3" customWidth="1"/>
    <col min="3" max="3" width="29.28515625" style="3" customWidth="1"/>
    <col min="4" max="6" width="4.7109375" style="1" customWidth="1"/>
    <col min="7" max="7" width="2.140625" style="1" customWidth="1"/>
    <col min="8" max="8" width="11.28515625" style="3" customWidth="1"/>
    <col min="9" max="9" width="30.5703125" style="3" customWidth="1"/>
    <col min="10" max="10" width="29.28515625" style="3" customWidth="1"/>
    <col min="11" max="11" width="6.42578125" style="1" customWidth="1"/>
    <col min="12" max="12" width="4" style="1" customWidth="1"/>
    <col min="13" max="13" width="3.42578125" style="1" customWidth="1"/>
    <col min="14" max="14" width="6.5703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14" ht="18" customHeight="1" x14ac:dyDescent="0.25">
      <c r="A1" s="187" t="s">
        <v>67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4" s="133" customFormat="1" ht="18" customHeight="1" thickBot="1" x14ac:dyDescent="0.3">
      <c r="A2" s="127" t="s">
        <v>0</v>
      </c>
      <c r="B2" s="128"/>
      <c r="C2" s="128"/>
      <c r="D2" s="191" t="s">
        <v>60</v>
      </c>
      <c r="E2" s="192"/>
      <c r="F2" s="192"/>
      <c r="G2" s="192"/>
      <c r="H2" s="129"/>
      <c r="I2" s="130"/>
      <c r="J2" s="131" t="s">
        <v>61</v>
      </c>
      <c r="K2" s="193"/>
      <c r="L2" s="194"/>
      <c r="M2" s="194"/>
      <c r="N2" s="132"/>
    </row>
    <row r="3" spans="1:14" s="133" customFormat="1" ht="18" customHeight="1" thickBot="1" x14ac:dyDescent="0.3">
      <c r="A3" s="127" t="s">
        <v>1</v>
      </c>
      <c r="B3" s="128"/>
      <c r="C3" s="128"/>
      <c r="D3" s="195" t="s">
        <v>62</v>
      </c>
      <c r="E3" s="196"/>
      <c r="F3" s="196"/>
      <c r="G3" s="196"/>
      <c r="H3" s="134"/>
      <c r="I3" s="135"/>
      <c r="J3" s="131" t="s">
        <v>63</v>
      </c>
      <c r="K3" s="188">
        <f ca="1">NOW()</f>
        <v>41414.622152314812</v>
      </c>
      <c r="L3" s="188"/>
      <c r="M3" s="188"/>
      <c r="N3" s="132"/>
    </row>
    <row r="4" spans="1:14" ht="18" customHeight="1" x14ac:dyDescent="0.2">
      <c r="A4" s="4"/>
      <c r="E4" s="5"/>
      <c r="G4" s="3"/>
    </row>
    <row r="5" spans="1:14" ht="18" customHeight="1" x14ac:dyDescent="0.25">
      <c r="A5" s="6" t="s">
        <v>17</v>
      </c>
      <c r="B5" s="7"/>
      <c r="C5" s="8" t="s">
        <v>36</v>
      </c>
      <c r="D5" s="8" t="s">
        <v>22</v>
      </c>
      <c r="E5" s="8" t="s">
        <v>21</v>
      </c>
      <c r="F5" s="8" t="s">
        <v>2</v>
      </c>
      <c r="G5" s="9"/>
      <c r="H5" s="6" t="s">
        <v>18</v>
      </c>
      <c r="I5" s="6"/>
      <c r="J5" s="8" t="s">
        <v>36</v>
      </c>
      <c r="K5" s="8" t="s">
        <v>22</v>
      </c>
      <c r="L5" s="8" t="s">
        <v>21</v>
      </c>
      <c r="M5" s="8" t="s">
        <v>2</v>
      </c>
      <c r="N5" s="9"/>
    </row>
    <row r="6" spans="1:14" ht="18" customHeight="1" x14ac:dyDescent="0.2">
      <c r="A6" s="168" t="s">
        <v>68</v>
      </c>
      <c r="B6" s="168" t="s">
        <v>31</v>
      </c>
      <c r="C6" s="30" t="s">
        <v>69</v>
      </c>
      <c r="D6" s="11">
        <v>2</v>
      </c>
      <c r="E6" s="11"/>
      <c r="F6" s="11"/>
      <c r="H6" s="171" t="s">
        <v>37</v>
      </c>
      <c r="I6" s="171" t="s">
        <v>38</v>
      </c>
      <c r="J6" s="30"/>
      <c r="K6" s="11">
        <v>3</v>
      </c>
      <c r="L6" s="11"/>
      <c r="M6" s="11"/>
      <c r="N6" s="5"/>
    </row>
    <row r="7" spans="1:14" ht="18" customHeight="1" x14ac:dyDescent="0.2">
      <c r="A7" s="169" t="s">
        <v>70</v>
      </c>
      <c r="B7" s="169" t="s">
        <v>71</v>
      </c>
      <c r="C7" s="15"/>
      <c r="D7" s="11">
        <v>3</v>
      </c>
      <c r="E7" s="11"/>
      <c r="F7" s="11"/>
      <c r="H7" s="171" t="s">
        <v>32</v>
      </c>
      <c r="I7" s="171" t="s">
        <v>33</v>
      </c>
      <c r="J7" s="30"/>
      <c r="K7" s="11">
        <v>3</v>
      </c>
      <c r="L7" s="11"/>
      <c r="M7" s="11"/>
    </row>
    <row r="8" spans="1:14" ht="36.75" customHeight="1" x14ac:dyDescent="0.2">
      <c r="A8" s="170" t="s">
        <v>72</v>
      </c>
      <c r="B8" s="170" t="s">
        <v>73</v>
      </c>
      <c r="C8" s="30" t="s">
        <v>74</v>
      </c>
      <c r="D8" s="140" t="s">
        <v>75</v>
      </c>
      <c r="E8" s="11"/>
      <c r="F8" s="11"/>
      <c r="H8" s="170" t="s">
        <v>80</v>
      </c>
      <c r="I8" s="170" t="s">
        <v>81</v>
      </c>
      <c r="J8" s="30" t="s">
        <v>239</v>
      </c>
      <c r="K8" s="11" t="s">
        <v>75</v>
      </c>
      <c r="L8" s="11"/>
      <c r="M8" s="11"/>
    </row>
    <row r="9" spans="1:14" ht="18" customHeight="1" x14ac:dyDescent="0.2">
      <c r="A9" s="171" t="s">
        <v>76</v>
      </c>
      <c r="B9" s="171" t="s">
        <v>77</v>
      </c>
      <c r="C9" s="30" t="s">
        <v>78</v>
      </c>
      <c r="D9" s="11">
        <v>4</v>
      </c>
      <c r="E9" s="11"/>
      <c r="F9" s="11"/>
      <c r="H9" s="171" t="s">
        <v>82</v>
      </c>
      <c r="I9" s="171" t="s">
        <v>142</v>
      </c>
      <c r="J9" s="174" t="s">
        <v>238</v>
      </c>
      <c r="K9" s="11">
        <v>4</v>
      </c>
      <c r="L9" s="11"/>
      <c r="M9" s="11"/>
    </row>
    <row r="10" spans="1:14" ht="18" customHeight="1" x14ac:dyDescent="0.2">
      <c r="A10" s="171" t="s">
        <v>39</v>
      </c>
      <c r="B10" s="171" t="s">
        <v>40</v>
      </c>
      <c r="C10" s="174" t="s">
        <v>41</v>
      </c>
      <c r="D10" s="11">
        <v>3</v>
      </c>
      <c r="E10" s="11"/>
      <c r="F10" s="11"/>
      <c r="H10" s="171" t="s">
        <v>65</v>
      </c>
      <c r="I10" s="171" t="s">
        <v>66</v>
      </c>
      <c r="J10" s="30"/>
      <c r="K10" s="11">
        <v>3</v>
      </c>
      <c r="L10" s="11"/>
      <c r="M10" s="11"/>
    </row>
    <row r="11" spans="1:14" ht="18" customHeight="1" x14ac:dyDescent="0.3">
      <c r="A11" s="7"/>
      <c r="B11" s="12"/>
      <c r="C11" s="13"/>
      <c r="D11" s="14"/>
      <c r="E11" s="11"/>
      <c r="F11" s="11"/>
      <c r="H11" s="30"/>
      <c r="I11" s="30"/>
      <c r="J11" s="10"/>
      <c r="K11" s="11"/>
      <c r="L11" s="11"/>
      <c r="M11" s="11"/>
    </row>
    <row r="12" spans="1:14" ht="18" customHeight="1" x14ac:dyDescent="0.25">
      <c r="A12" s="22"/>
      <c r="B12" s="22"/>
      <c r="C12" s="23"/>
      <c r="D12" s="24" t="s">
        <v>79</v>
      </c>
      <c r="J12" s="2"/>
      <c r="K12" s="20" t="s">
        <v>83</v>
      </c>
    </row>
    <row r="13" spans="1:14" ht="7.5" customHeight="1" x14ac:dyDescent="0.2">
      <c r="A13" s="25"/>
      <c r="B13" s="25"/>
      <c r="C13" s="2"/>
      <c r="D13" s="26"/>
      <c r="J13" s="2"/>
    </row>
    <row r="14" spans="1:14" ht="18" customHeight="1" x14ac:dyDescent="0.2">
      <c r="A14" s="6" t="s">
        <v>19</v>
      </c>
      <c r="B14" s="7"/>
      <c r="C14" s="27"/>
      <c r="D14" s="28"/>
      <c r="E14" s="28"/>
      <c r="F14" s="28"/>
      <c r="G14" s="29"/>
      <c r="H14" s="6" t="s">
        <v>20</v>
      </c>
      <c r="I14" s="7"/>
      <c r="J14" s="27"/>
      <c r="K14" s="28"/>
      <c r="L14" s="28"/>
      <c r="M14" s="28"/>
    </row>
    <row r="15" spans="1:14" ht="18" customHeight="1" x14ac:dyDescent="0.2">
      <c r="A15" s="172" t="s">
        <v>84</v>
      </c>
      <c r="B15" s="173" t="s">
        <v>85</v>
      </c>
      <c r="C15" s="174" t="s">
        <v>224</v>
      </c>
      <c r="D15" s="11">
        <v>4</v>
      </c>
      <c r="E15" s="11"/>
      <c r="F15" s="11"/>
      <c r="H15" s="172" t="s">
        <v>88</v>
      </c>
      <c r="I15" s="176" t="s">
        <v>89</v>
      </c>
      <c r="J15" s="30" t="s">
        <v>90</v>
      </c>
      <c r="K15" s="17">
        <v>1</v>
      </c>
      <c r="L15" s="11"/>
      <c r="M15" s="11"/>
      <c r="N15" s="3"/>
    </row>
    <row r="16" spans="1:14" ht="18" customHeight="1" x14ac:dyDescent="0.2">
      <c r="A16" s="169" t="s">
        <v>86</v>
      </c>
      <c r="B16" s="169" t="s">
        <v>87</v>
      </c>
      <c r="C16" s="174" t="s">
        <v>225</v>
      </c>
      <c r="D16" s="11">
        <v>4</v>
      </c>
      <c r="E16" s="11"/>
      <c r="F16" s="11"/>
      <c r="H16" s="172" t="s">
        <v>91</v>
      </c>
      <c r="I16" s="176" t="s">
        <v>92</v>
      </c>
      <c r="J16" s="174" t="s">
        <v>232</v>
      </c>
      <c r="K16" s="17">
        <v>4</v>
      </c>
      <c r="L16" s="11"/>
      <c r="M16" s="11"/>
    </row>
    <row r="17" spans="1:17" ht="18" customHeight="1" x14ac:dyDescent="0.2">
      <c r="A17" s="30"/>
      <c r="B17" s="30"/>
      <c r="C17" s="30"/>
      <c r="D17" s="30"/>
      <c r="E17" s="11"/>
      <c r="F17" s="11"/>
      <c r="H17" s="172" t="s">
        <v>93</v>
      </c>
      <c r="I17" s="176" t="s">
        <v>94</v>
      </c>
      <c r="J17" s="174" t="s">
        <v>233</v>
      </c>
      <c r="K17" s="17">
        <v>4</v>
      </c>
      <c r="L17" s="11"/>
      <c r="M17" s="11"/>
    </row>
    <row r="18" spans="1:17" ht="18" customHeight="1" x14ac:dyDescent="0.2">
      <c r="A18" s="171" t="s">
        <v>42</v>
      </c>
      <c r="B18" s="171" t="s">
        <v>43</v>
      </c>
      <c r="C18" s="30" t="s">
        <v>226</v>
      </c>
      <c r="D18" s="11">
        <v>3</v>
      </c>
      <c r="E18" s="11"/>
      <c r="F18" s="11"/>
      <c r="H18" s="172" t="s">
        <v>96</v>
      </c>
      <c r="I18" s="176" t="s">
        <v>97</v>
      </c>
      <c r="J18" s="30" t="s">
        <v>240</v>
      </c>
      <c r="K18" s="11">
        <v>4</v>
      </c>
      <c r="L18" s="11"/>
      <c r="M18" s="11"/>
    </row>
    <row r="19" spans="1:17" ht="18" customHeight="1" x14ac:dyDescent="0.2">
      <c r="A19" s="171" t="s">
        <v>34</v>
      </c>
      <c r="B19" s="171" t="s">
        <v>35</v>
      </c>
      <c r="C19" s="10"/>
      <c r="D19" s="11">
        <v>3</v>
      </c>
      <c r="E19" s="11"/>
      <c r="F19" s="11"/>
      <c r="H19" s="177" t="s">
        <v>34</v>
      </c>
      <c r="I19" s="178" t="s">
        <v>35</v>
      </c>
      <c r="J19" s="30"/>
      <c r="K19" s="11">
        <v>3</v>
      </c>
      <c r="L19" s="11"/>
      <c r="M19" s="11"/>
    </row>
    <row r="20" spans="1:17" ht="18" customHeight="1" x14ac:dyDescent="0.2">
      <c r="A20" s="16"/>
      <c r="B20" s="16"/>
      <c r="C20" s="30"/>
      <c r="D20" s="11"/>
      <c r="E20" s="11"/>
      <c r="F20" s="11"/>
      <c r="H20" s="6"/>
      <c r="I20" s="6"/>
      <c r="J20" s="31"/>
      <c r="K20" s="5"/>
      <c r="L20" s="11"/>
      <c r="M20" s="11"/>
    </row>
    <row r="21" spans="1:17" ht="18" customHeight="1" x14ac:dyDescent="0.2">
      <c r="B21" s="32"/>
      <c r="C21" s="33"/>
      <c r="D21" s="24">
        <f>SUM(D15:D20)</f>
        <v>14</v>
      </c>
      <c r="G21" s="34"/>
      <c r="H21" s="35"/>
      <c r="I21" s="35"/>
      <c r="J21" s="36"/>
      <c r="K21" s="20">
        <f>SUM(K15:K20)</f>
        <v>16</v>
      </c>
      <c r="L21" s="21"/>
      <c r="M21" s="37"/>
    </row>
    <row r="22" spans="1:17" ht="6.75" customHeight="1" x14ac:dyDescent="0.2">
      <c r="B22" s="32"/>
      <c r="C22" s="2"/>
      <c r="H22" s="25"/>
      <c r="I22" s="25"/>
      <c r="J22" s="2"/>
      <c r="K22" s="26"/>
    </row>
    <row r="23" spans="1:17" ht="18" customHeight="1" x14ac:dyDescent="0.2">
      <c r="A23" s="6" t="s">
        <v>27</v>
      </c>
      <c r="B23" s="7"/>
      <c r="C23" s="27"/>
      <c r="D23" s="28"/>
      <c r="E23" s="28"/>
      <c r="F23" s="28"/>
      <c r="H23" s="38" t="s">
        <v>28</v>
      </c>
      <c r="I23" s="7"/>
      <c r="J23" s="27"/>
      <c r="K23" s="28"/>
      <c r="L23" s="28"/>
      <c r="M23" s="28"/>
    </row>
    <row r="24" spans="1:17" ht="20.25" customHeight="1" x14ac:dyDescent="0.2">
      <c r="A24" s="172" t="s">
        <v>98</v>
      </c>
      <c r="B24" s="176" t="s">
        <v>99</v>
      </c>
      <c r="C24" s="175" t="s">
        <v>227</v>
      </c>
      <c r="D24" s="11">
        <v>5</v>
      </c>
      <c r="E24" s="11"/>
      <c r="F24" s="11"/>
      <c r="H24" s="173" t="s">
        <v>110</v>
      </c>
      <c r="I24" s="173" t="s">
        <v>111</v>
      </c>
      <c r="J24" s="175" t="s">
        <v>234</v>
      </c>
      <c r="K24" s="14">
        <v>5</v>
      </c>
      <c r="L24" s="14"/>
      <c r="M24" s="14"/>
      <c r="N24" s="34"/>
    </row>
    <row r="25" spans="1:17" ht="21" customHeight="1" x14ac:dyDescent="0.2">
      <c r="A25" s="173" t="s">
        <v>100</v>
      </c>
      <c r="B25" s="183" t="s">
        <v>101</v>
      </c>
      <c r="C25" s="30" t="s">
        <v>228</v>
      </c>
      <c r="D25" s="11">
        <v>3</v>
      </c>
      <c r="E25" s="11"/>
      <c r="F25" s="11"/>
      <c r="H25" s="172" t="s">
        <v>112</v>
      </c>
      <c r="I25" s="181" t="s">
        <v>113</v>
      </c>
      <c r="J25" s="148" t="s">
        <v>235</v>
      </c>
      <c r="K25" s="14">
        <v>4</v>
      </c>
      <c r="L25" s="14"/>
      <c r="M25" s="14"/>
      <c r="Q25" s="2"/>
    </row>
    <row r="26" spans="1:17" ht="18" customHeight="1" x14ac:dyDescent="0.2">
      <c r="A26" s="172" t="s">
        <v>103</v>
      </c>
      <c r="B26" s="172" t="s">
        <v>104</v>
      </c>
      <c r="C26" s="31" t="s">
        <v>229</v>
      </c>
      <c r="D26" s="11">
        <v>4</v>
      </c>
      <c r="E26" s="11"/>
      <c r="F26" s="11"/>
      <c r="H26" s="173" t="s">
        <v>114</v>
      </c>
      <c r="I26" s="173" t="s">
        <v>115</v>
      </c>
      <c r="J26" s="31" t="s">
        <v>241</v>
      </c>
      <c r="K26" s="11">
        <v>4</v>
      </c>
      <c r="L26" s="39"/>
      <c r="M26" s="14"/>
    </row>
    <row r="27" spans="1:17" ht="18" customHeight="1" x14ac:dyDescent="0.2">
      <c r="A27" s="173" t="s">
        <v>105</v>
      </c>
      <c r="B27" s="173" t="s">
        <v>106</v>
      </c>
      <c r="C27" s="30" t="s">
        <v>230</v>
      </c>
      <c r="D27" s="11">
        <v>3</v>
      </c>
      <c r="E27" s="11"/>
      <c r="F27" s="11"/>
      <c r="H27" s="173" t="s">
        <v>116</v>
      </c>
      <c r="I27" s="173" t="s">
        <v>117</v>
      </c>
      <c r="J27" s="31" t="s">
        <v>242</v>
      </c>
      <c r="K27" s="11">
        <v>2</v>
      </c>
      <c r="L27" s="14"/>
      <c r="M27" s="14"/>
    </row>
    <row r="28" spans="1:17" ht="20.25" customHeight="1" x14ac:dyDescent="0.2">
      <c r="A28" s="173" t="s">
        <v>107</v>
      </c>
      <c r="B28" s="173" t="s">
        <v>108</v>
      </c>
      <c r="C28" s="174" t="s">
        <v>105</v>
      </c>
      <c r="D28" s="11">
        <v>1</v>
      </c>
      <c r="E28" s="11"/>
      <c r="F28" s="11"/>
      <c r="G28" s="40"/>
      <c r="H28" s="173" t="s">
        <v>118</v>
      </c>
      <c r="I28" s="173" t="s">
        <v>119</v>
      </c>
      <c r="J28" s="147" t="s">
        <v>150</v>
      </c>
      <c r="K28" s="11">
        <v>2</v>
      </c>
      <c r="L28" s="14"/>
      <c r="M28" s="14"/>
      <c r="O28" s="1"/>
      <c r="P28" s="2"/>
    </row>
    <row r="29" spans="1:17" ht="18" customHeight="1" x14ac:dyDescent="0.2">
      <c r="A29" s="16"/>
      <c r="B29" s="16"/>
      <c r="C29" s="88"/>
      <c r="D29" s="11"/>
      <c r="E29" s="11"/>
      <c r="F29" s="11"/>
      <c r="G29" s="40"/>
      <c r="H29" s="18"/>
      <c r="I29" s="18"/>
      <c r="J29" s="19"/>
      <c r="K29" s="20">
        <f>SUM(K24:K28)</f>
        <v>17</v>
      </c>
      <c r="L29" s="21"/>
      <c r="M29" s="21"/>
    </row>
    <row r="30" spans="1:17" ht="18" customHeight="1" x14ac:dyDescent="0.2">
      <c r="B30" s="41"/>
      <c r="C30" s="23"/>
      <c r="D30" s="24">
        <f>SUM(D24:D29)</f>
        <v>16</v>
      </c>
      <c r="F30" s="42"/>
      <c r="J30" s="2"/>
    </row>
    <row r="31" spans="1:17" ht="6.75" customHeight="1" x14ac:dyDescent="0.2">
      <c r="B31" s="43"/>
      <c r="C31" s="2"/>
      <c r="J31" s="2"/>
    </row>
    <row r="32" spans="1:17" ht="18" customHeight="1" x14ac:dyDescent="0.2">
      <c r="A32" s="6" t="s">
        <v>29</v>
      </c>
      <c r="B32" s="7"/>
      <c r="C32" s="27"/>
      <c r="D32" s="28"/>
      <c r="E32" s="28"/>
      <c r="F32" s="28"/>
      <c r="H32" s="6" t="s">
        <v>30</v>
      </c>
      <c r="I32" s="7"/>
      <c r="J32" s="27"/>
      <c r="K32" s="28"/>
      <c r="L32" s="28"/>
      <c r="M32" s="28"/>
    </row>
    <row r="33" spans="1:15" ht="18" customHeight="1" x14ac:dyDescent="0.2">
      <c r="A33" s="173" t="s">
        <v>120</v>
      </c>
      <c r="B33" s="183" t="s">
        <v>121</v>
      </c>
      <c r="C33" s="30" t="s">
        <v>231</v>
      </c>
      <c r="D33" s="17">
        <v>3</v>
      </c>
      <c r="E33" s="11"/>
      <c r="F33" s="11"/>
      <c r="H33" s="172" t="s">
        <v>131</v>
      </c>
      <c r="I33" s="181" t="s">
        <v>132</v>
      </c>
      <c r="J33" s="13" t="s">
        <v>243</v>
      </c>
      <c r="K33" s="14">
        <v>3</v>
      </c>
      <c r="L33" s="14"/>
      <c r="M33" s="14"/>
      <c r="N33" s="34"/>
    </row>
    <row r="34" spans="1:15" ht="23.25" customHeight="1" x14ac:dyDescent="0.2">
      <c r="A34" s="184" t="s">
        <v>122</v>
      </c>
      <c r="B34" s="182" t="s">
        <v>123</v>
      </c>
      <c r="C34" s="30" t="s">
        <v>244</v>
      </c>
      <c r="D34" s="44">
        <v>1</v>
      </c>
      <c r="E34" s="45"/>
      <c r="F34" s="45"/>
      <c r="H34" s="173" t="s">
        <v>133</v>
      </c>
      <c r="I34" s="173" t="s">
        <v>134</v>
      </c>
      <c r="J34" s="87"/>
      <c r="K34" s="11">
        <v>3</v>
      </c>
      <c r="L34" s="14"/>
      <c r="M34" s="14"/>
    </row>
    <row r="35" spans="1:15" ht="18" customHeight="1" x14ac:dyDescent="0.2">
      <c r="A35" s="172" t="s">
        <v>125</v>
      </c>
      <c r="B35" s="172" t="s">
        <v>126</v>
      </c>
      <c r="C35" s="30" t="s">
        <v>236</v>
      </c>
      <c r="D35" s="17">
        <v>4</v>
      </c>
      <c r="E35" s="11"/>
      <c r="F35" s="11"/>
      <c r="H35" s="179" t="s">
        <v>135</v>
      </c>
      <c r="I35" s="179" t="s">
        <v>136</v>
      </c>
      <c r="J35" s="186" t="s">
        <v>137</v>
      </c>
      <c r="K35" s="11">
        <v>3</v>
      </c>
      <c r="L35" s="14"/>
      <c r="M35" s="14"/>
    </row>
    <row r="36" spans="1:15" ht="22.5" customHeight="1" x14ac:dyDescent="0.2">
      <c r="A36" s="173" t="s">
        <v>127</v>
      </c>
      <c r="B36" s="185" t="s">
        <v>128</v>
      </c>
      <c r="C36" s="30" t="s">
        <v>102</v>
      </c>
      <c r="D36" s="11">
        <v>3</v>
      </c>
      <c r="E36" s="11"/>
      <c r="F36" s="11"/>
      <c r="H36" s="180" t="s">
        <v>138</v>
      </c>
      <c r="I36" s="180" t="s">
        <v>139</v>
      </c>
      <c r="J36" s="30" t="s">
        <v>140</v>
      </c>
      <c r="K36" s="11">
        <v>3</v>
      </c>
      <c r="L36" s="14"/>
      <c r="M36" s="14"/>
    </row>
    <row r="37" spans="1:15" ht="24" customHeight="1" x14ac:dyDescent="0.2">
      <c r="A37" s="185" t="s">
        <v>129</v>
      </c>
      <c r="B37" s="185" t="s">
        <v>130</v>
      </c>
      <c r="C37" s="31" t="s">
        <v>237</v>
      </c>
      <c r="D37" s="11">
        <v>3</v>
      </c>
      <c r="E37" s="11"/>
      <c r="F37" s="11"/>
      <c r="H37" s="16"/>
      <c r="I37" s="16"/>
      <c r="J37" s="30"/>
      <c r="K37" s="11"/>
      <c r="L37" s="14"/>
      <c r="M37" s="39"/>
      <c r="N37" s="3"/>
    </row>
    <row r="38" spans="1:15" ht="18" customHeight="1" x14ac:dyDescent="0.25">
      <c r="A38" s="47" t="s">
        <v>23</v>
      </c>
      <c r="B38" s="48"/>
      <c r="C38" s="1"/>
      <c r="D38" s="24">
        <f>SUM(D33:D37)</f>
        <v>14</v>
      </c>
      <c r="F38" s="42"/>
      <c r="G38" s="34"/>
      <c r="H38" s="46"/>
      <c r="I38" s="18"/>
      <c r="J38" s="18"/>
      <c r="K38" s="20">
        <f>SUM(K33:K37)</f>
        <v>12</v>
      </c>
      <c r="L38" s="21"/>
      <c r="M38" s="37"/>
    </row>
    <row r="39" spans="1:15" ht="18" customHeight="1" x14ac:dyDescent="0.25">
      <c r="A39" s="52" t="s">
        <v>24</v>
      </c>
      <c r="B39" s="52"/>
      <c r="C39" s="49"/>
      <c r="D39" s="50"/>
      <c r="E39" s="50"/>
      <c r="F39" s="50"/>
      <c r="H39" s="53" t="s">
        <v>25</v>
      </c>
      <c r="I39" s="54"/>
      <c r="J39" s="51" t="s">
        <v>4</v>
      </c>
      <c r="K39" s="24" t="s">
        <v>141</v>
      </c>
    </row>
    <row r="40" spans="1:15" ht="18" customHeight="1" x14ac:dyDescent="0.25">
      <c r="A40" s="55" t="s">
        <v>26</v>
      </c>
      <c r="B40" s="56"/>
      <c r="C40" s="49"/>
      <c r="H40" s="57" t="s">
        <v>59</v>
      </c>
      <c r="I40" s="58"/>
      <c r="J40" s="1"/>
      <c r="L40" s="2"/>
      <c r="M40" s="3"/>
      <c r="N40" s="3"/>
      <c r="O40" s="3"/>
    </row>
    <row r="41" spans="1:15" ht="18" customHeight="1" x14ac:dyDescent="0.25">
      <c r="A41" s="189" t="s">
        <v>3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</row>
    <row r="42" spans="1:15" s="59" customFormat="1" ht="18" customHeight="1" x14ac:dyDescent="0.25">
      <c r="A42" s="187" t="str">
        <f>A1</f>
        <v>Bachelor of Science in Dairy Manufacturing - Microbiology Specialization (Fall 2013)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</row>
    <row r="43" spans="1:15" s="64" customFormat="1" ht="18" customHeight="1" x14ac:dyDescent="0.2">
      <c r="A43" s="65" t="s">
        <v>44</v>
      </c>
      <c r="B43" s="65"/>
      <c r="C43" s="65"/>
      <c r="D43" s="67"/>
      <c r="E43" s="67"/>
      <c r="F43" s="68"/>
      <c r="G43" s="68"/>
      <c r="H43" s="66" t="s">
        <v>143</v>
      </c>
      <c r="I43" s="66"/>
      <c r="J43" s="66"/>
      <c r="K43" s="67"/>
      <c r="L43" s="67"/>
      <c r="M43" s="68"/>
      <c r="N43" s="62"/>
      <c r="O43" s="63"/>
    </row>
    <row r="44" spans="1:15" s="64" customFormat="1" ht="18" customHeight="1" x14ac:dyDescent="0.2">
      <c r="A44" s="69" t="s">
        <v>5</v>
      </c>
      <c r="B44" s="69" t="s">
        <v>45</v>
      </c>
      <c r="C44" s="69"/>
      <c r="D44" s="136">
        <f>SUM(D45:D46)</f>
        <v>6</v>
      </c>
      <c r="E44" s="137" t="s">
        <v>21</v>
      </c>
      <c r="F44" s="61" t="s">
        <v>64</v>
      </c>
      <c r="G44" s="62"/>
      <c r="H44" s="65" t="s">
        <v>50</v>
      </c>
      <c r="I44" s="75"/>
      <c r="J44" s="63"/>
      <c r="K44" s="61">
        <f>SUM(K45:K59)</f>
        <v>47</v>
      </c>
      <c r="L44" s="61" t="s">
        <v>21</v>
      </c>
      <c r="M44" s="61" t="s">
        <v>64</v>
      </c>
      <c r="N44" s="62"/>
      <c r="O44" s="63"/>
    </row>
    <row r="45" spans="1:15" s="64" customFormat="1" ht="18" customHeight="1" x14ac:dyDescent="0.2">
      <c r="A45" s="89" t="str">
        <f>H6</f>
        <v>ENGL 101</v>
      </c>
      <c r="B45" s="89" t="str">
        <f t="shared" ref="B45:F45" si="0">I6</f>
        <v>Composition I (SGR 1)</v>
      </c>
      <c r="C45" s="102">
        <f t="shared" si="0"/>
        <v>0</v>
      </c>
      <c r="D45" s="115">
        <f t="shared" si="0"/>
        <v>3</v>
      </c>
      <c r="E45" s="115">
        <f t="shared" si="0"/>
        <v>0</v>
      </c>
      <c r="F45" s="115">
        <f t="shared" si="0"/>
        <v>0</v>
      </c>
      <c r="G45" s="62"/>
      <c r="H45" s="118" t="str">
        <f>A7</f>
        <v>DS 130-130L</v>
      </c>
      <c r="I45" s="118" t="str">
        <f>B7</f>
        <v>Introduction to Dairy Science and Lab</v>
      </c>
      <c r="J45" s="113">
        <f>C7</f>
        <v>0</v>
      </c>
      <c r="K45" s="119">
        <f>D7</f>
        <v>3</v>
      </c>
      <c r="L45" s="119">
        <f t="shared" ref="L45:M45" si="1">L7</f>
        <v>0</v>
      </c>
      <c r="M45" s="119">
        <f t="shared" si="1"/>
        <v>0</v>
      </c>
      <c r="N45" s="62"/>
      <c r="O45" s="63"/>
    </row>
    <row r="46" spans="1:15" s="64" customFormat="1" ht="18" customHeight="1" x14ac:dyDescent="0.2">
      <c r="A46" s="89" t="str">
        <f>A18</f>
        <v>ENGL 201</v>
      </c>
      <c r="B46" s="89" t="str">
        <f t="shared" ref="B46:F46" si="2">B18</f>
        <v>Composition II (SGR 1)</v>
      </c>
      <c r="C46" s="102" t="str">
        <f t="shared" si="2"/>
        <v>ENGL 101/fall or spring</v>
      </c>
      <c r="D46" s="115">
        <f t="shared" si="2"/>
        <v>3</v>
      </c>
      <c r="E46" s="115">
        <f t="shared" si="2"/>
        <v>0</v>
      </c>
      <c r="F46" s="115">
        <f t="shared" si="2"/>
        <v>0</v>
      </c>
      <c r="G46" s="62"/>
      <c r="H46" s="118" t="str">
        <f>H15</f>
        <v>DS 202</v>
      </c>
      <c r="I46" s="118" t="str">
        <f>I15</f>
        <v>Dairy Products Judging</v>
      </c>
      <c r="J46" s="113" t="str">
        <f>J15</f>
        <v>Spring only</v>
      </c>
      <c r="K46" s="119">
        <f>K15</f>
        <v>1</v>
      </c>
      <c r="L46" s="119">
        <f t="shared" ref="L46:M46" si="3">L17</f>
        <v>0</v>
      </c>
      <c r="M46" s="119">
        <f t="shared" si="3"/>
        <v>0</v>
      </c>
      <c r="N46" s="62"/>
      <c r="O46" s="63"/>
    </row>
    <row r="47" spans="1:15" s="64" customFormat="1" ht="18" customHeight="1" x14ac:dyDescent="0.2">
      <c r="C47" s="63"/>
      <c r="D47" s="62"/>
      <c r="E47" s="62"/>
      <c r="F47" s="62"/>
      <c r="G47" s="62"/>
      <c r="H47" s="118" t="str">
        <f>H33</f>
        <v>DS 301-301L</v>
      </c>
      <c r="I47" s="118" t="str">
        <f>I33</f>
        <v>Dairy Microbiology and Lab</v>
      </c>
      <c r="J47" s="113" t="str">
        <f>J33</f>
        <v>MICR 231 or MICR 233/Spring odd years only</v>
      </c>
      <c r="K47" s="119">
        <f>K33</f>
        <v>3</v>
      </c>
      <c r="L47" s="119">
        <f t="shared" ref="L47:M48" si="4">E25</f>
        <v>0</v>
      </c>
      <c r="M47" s="119">
        <f t="shared" si="4"/>
        <v>0</v>
      </c>
      <c r="N47" s="62"/>
      <c r="O47" s="63"/>
    </row>
    <row r="48" spans="1:15" s="64" customFormat="1" ht="18" customHeight="1" x14ac:dyDescent="0.2">
      <c r="A48" s="69" t="s">
        <v>8</v>
      </c>
      <c r="B48" s="69" t="s">
        <v>46</v>
      </c>
      <c r="C48" s="60"/>
      <c r="D48" s="70">
        <f>D49</f>
        <v>3</v>
      </c>
      <c r="E48" s="71"/>
      <c r="F48" s="62"/>
      <c r="G48" s="62"/>
      <c r="H48" s="118" t="str">
        <f>A25</f>
        <v>DS 313 - 313L</v>
      </c>
      <c r="I48" s="118" t="str">
        <f>B25</f>
        <v>Technical Control of Dairy Products I and Lab</v>
      </c>
      <c r="J48" s="113" t="str">
        <f>C25</f>
        <v>DS 130, CHEM 106 or 112/Fall only</v>
      </c>
      <c r="K48" s="119">
        <f>D25</f>
        <v>3</v>
      </c>
      <c r="L48" s="119">
        <f t="shared" si="4"/>
        <v>0</v>
      </c>
      <c r="M48" s="119">
        <f t="shared" si="4"/>
        <v>0</v>
      </c>
      <c r="N48" s="62"/>
      <c r="O48" s="63"/>
    </row>
    <row r="49" spans="1:15" s="64" customFormat="1" ht="21" customHeight="1" x14ac:dyDescent="0.2">
      <c r="A49" s="89" t="str">
        <f>H7</f>
        <v>SPCM 101</v>
      </c>
      <c r="B49" s="89" t="str">
        <f>I7</f>
        <v>Fundamentals of Speech (SGR 2)</v>
      </c>
      <c r="C49" s="102">
        <f>J7</f>
        <v>0</v>
      </c>
      <c r="D49" s="115">
        <f>K7</f>
        <v>3</v>
      </c>
      <c r="E49" s="115">
        <f t="shared" ref="E49:F49" si="5">E8</f>
        <v>0</v>
      </c>
      <c r="F49" s="115">
        <f t="shared" si="5"/>
        <v>0</v>
      </c>
      <c r="G49" s="74"/>
      <c r="H49" s="118" t="str">
        <f>A24</f>
        <v>DS 321-321L</v>
      </c>
      <c r="I49" s="118" t="str">
        <f>B24</f>
        <v>Dairy Products Processing I and Lab</v>
      </c>
      <c r="J49" s="149" t="str">
        <f>C24</f>
        <v>DS 130, pre- or co- DS 313 and MICR 231-231L or MICR 223-233L/Fall of Odd years only</v>
      </c>
      <c r="K49" s="119">
        <f>D24</f>
        <v>5</v>
      </c>
      <c r="L49" s="119">
        <f t="shared" ref="L49:M49" si="6">E7</f>
        <v>0</v>
      </c>
      <c r="M49" s="119">
        <f t="shared" si="6"/>
        <v>0</v>
      </c>
      <c r="N49" s="62"/>
      <c r="O49" s="63"/>
    </row>
    <row r="50" spans="1:15" s="64" customFormat="1" ht="21" customHeight="1" x14ac:dyDescent="0.2">
      <c r="C50" s="63"/>
      <c r="D50" s="62"/>
      <c r="E50" s="62"/>
      <c r="F50" s="62"/>
      <c r="G50" s="62"/>
      <c r="H50" s="118" t="str">
        <f>H24</f>
        <v>DS 322-322L</v>
      </c>
      <c r="I50" s="118" t="str">
        <f>I24</f>
        <v>Dairy Products Processing II and Lab</v>
      </c>
      <c r="J50" s="149" t="str">
        <f>J24</f>
        <v>DS 130, DS 313 and MICR 231-231L or MICR 233-233L/Spring of even years only</v>
      </c>
      <c r="K50" s="119">
        <f>K24</f>
        <v>5</v>
      </c>
      <c r="L50" s="119">
        <f t="shared" ref="L50" si="7">E20</f>
        <v>0</v>
      </c>
      <c r="M50" s="119">
        <f>F20</f>
        <v>0</v>
      </c>
      <c r="N50" s="62"/>
      <c r="O50" s="63"/>
    </row>
    <row r="51" spans="1:15" s="64" customFormat="1" ht="18" customHeight="1" x14ac:dyDescent="0.2">
      <c r="A51" s="69" t="s">
        <v>9</v>
      </c>
      <c r="B51" s="69" t="s">
        <v>47</v>
      </c>
      <c r="C51" s="69"/>
      <c r="D51" s="70">
        <f>SUM(D52:D53)</f>
        <v>6</v>
      </c>
      <c r="E51" s="71"/>
      <c r="F51" s="62"/>
      <c r="G51" s="62"/>
      <c r="H51" s="118" t="str">
        <f>A33</f>
        <v>DS 421</v>
      </c>
      <c r="I51" s="118" t="str">
        <f>B33</f>
        <v>Dairy Plant Management</v>
      </c>
      <c r="J51" s="113" t="str">
        <f>C33</f>
        <v>Junior Standing/Fall of even years only</v>
      </c>
      <c r="K51" s="119">
        <f>D33</f>
        <v>3</v>
      </c>
      <c r="L51" s="119">
        <f t="shared" ref="L51:M51" si="8">L16</f>
        <v>0</v>
      </c>
      <c r="M51" s="119">
        <f t="shared" si="8"/>
        <v>0</v>
      </c>
      <c r="N51" s="62"/>
      <c r="O51" s="63"/>
    </row>
    <row r="52" spans="1:15" s="64" customFormat="1" ht="18" customHeight="1" x14ac:dyDescent="0.2">
      <c r="A52" s="89" t="str">
        <f>H10</f>
        <v>SGR #3</v>
      </c>
      <c r="B52" s="89" t="str">
        <f>I10</f>
        <v>Social Sciences/Diversity (SGR 3)</v>
      </c>
      <c r="C52" s="102">
        <f>J10</f>
        <v>0</v>
      </c>
      <c r="D52" s="115">
        <f>K10</f>
        <v>3</v>
      </c>
      <c r="E52" s="115">
        <f t="shared" ref="E52:F52" si="9">L8</f>
        <v>0</v>
      </c>
      <c r="F52" s="115">
        <f t="shared" si="9"/>
        <v>0</v>
      </c>
      <c r="G52" s="62"/>
      <c r="H52" s="120" t="str">
        <f>H25</f>
        <v>DS 422-422L</v>
      </c>
      <c r="I52" s="120" t="str">
        <f>I25</f>
        <v>Technical Control of Dairy Products II and Lab</v>
      </c>
      <c r="J52" s="114" t="str">
        <f>J25</f>
        <v>DS 313 and CHEM 108 or 120/Spring only</v>
      </c>
      <c r="K52" s="121">
        <f>K25</f>
        <v>4</v>
      </c>
      <c r="L52" s="121">
        <f t="shared" ref="L52:M52" si="10">L24</f>
        <v>0</v>
      </c>
      <c r="M52" s="121">
        <f t="shared" si="10"/>
        <v>0</v>
      </c>
      <c r="N52" s="62"/>
      <c r="O52" s="63"/>
    </row>
    <row r="53" spans="1:15" s="64" customFormat="1" ht="21" customHeight="1" x14ac:dyDescent="0.2">
      <c r="A53" s="89" t="str">
        <f>H35</f>
        <v>ECON 202</v>
      </c>
      <c r="B53" s="89" t="str">
        <f>I35</f>
        <v>Principles of Macroeconomics (SGR 3)</v>
      </c>
      <c r="C53" s="102" t="str">
        <f>J35</f>
        <v>fulfills globalization requirement</v>
      </c>
      <c r="D53" s="115">
        <f>K35</f>
        <v>3</v>
      </c>
      <c r="E53" s="115">
        <f t="shared" ref="E53:F53" si="11">E17</f>
        <v>0</v>
      </c>
      <c r="F53" s="115">
        <f t="shared" si="11"/>
        <v>0</v>
      </c>
      <c r="G53" s="62"/>
      <c r="H53" s="145" t="str">
        <f>A34</f>
        <v>DS 490 or MICR 490</v>
      </c>
      <c r="I53" s="120" t="str">
        <f>B34</f>
        <v>Dairy Seminar or Microbiology Seminar</v>
      </c>
      <c r="J53" s="114" t="str">
        <f>C34</f>
        <v>(AW)</v>
      </c>
      <c r="K53" s="121">
        <f>D34</f>
        <v>1</v>
      </c>
      <c r="L53" s="121">
        <f t="shared" ref="L53:M53" si="12">L20</f>
        <v>0</v>
      </c>
      <c r="M53" s="121">
        <f t="shared" si="12"/>
        <v>0</v>
      </c>
      <c r="N53" s="62"/>
      <c r="O53" s="63"/>
    </row>
    <row r="54" spans="1:15" s="64" customFormat="1" ht="18" customHeight="1" x14ac:dyDescent="0.2">
      <c r="C54" s="63"/>
      <c r="D54" s="62"/>
      <c r="E54" s="62"/>
      <c r="F54" s="62"/>
      <c r="G54" s="62"/>
      <c r="H54" s="120" t="str">
        <f>H34</f>
        <v>DS 496</v>
      </c>
      <c r="I54" s="120" t="str">
        <f>I34</f>
        <v>Field Experience</v>
      </c>
      <c r="J54" s="114">
        <f>J34</f>
        <v>0</v>
      </c>
      <c r="K54" s="121">
        <f>K34</f>
        <v>3</v>
      </c>
      <c r="L54" s="121">
        <f t="shared" ref="L54" si="13">E33</f>
        <v>0</v>
      </c>
      <c r="M54" s="121">
        <f>F33</f>
        <v>0</v>
      </c>
      <c r="N54" s="62"/>
      <c r="O54" s="63"/>
    </row>
    <row r="55" spans="1:15" s="64" customFormat="1" ht="18" customHeight="1" x14ac:dyDescent="0.2">
      <c r="A55" s="69" t="s">
        <v>10</v>
      </c>
      <c r="B55" s="69" t="s">
        <v>48</v>
      </c>
      <c r="C55" s="69"/>
      <c r="D55" s="70">
        <f>SUM(D56:D57)</f>
        <v>6</v>
      </c>
      <c r="E55" s="71"/>
      <c r="F55" s="62"/>
      <c r="G55" s="62"/>
      <c r="H55" s="120" t="str">
        <f>H18</f>
        <v>MICR 231-231L</v>
      </c>
      <c r="I55" s="120" t="str">
        <f>I18</f>
        <v>General Microbiology and Lab</v>
      </c>
      <c r="J55" s="114" t="str">
        <f>J18</f>
        <v>CHEM 106 or 112/spring or fall</v>
      </c>
      <c r="K55" s="121">
        <f>K18</f>
        <v>4</v>
      </c>
      <c r="L55" s="121">
        <f t="shared" ref="L55:M55" si="14">E24</f>
        <v>0</v>
      </c>
      <c r="M55" s="121">
        <f t="shared" si="14"/>
        <v>0</v>
      </c>
      <c r="N55" s="62"/>
      <c r="O55" s="63"/>
    </row>
    <row r="56" spans="1:15" s="64" customFormat="1" ht="18" customHeight="1" x14ac:dyDescent="0.2">
      <c r="A56" s="89" t="str">
        <f>H19</f>
        <v>SGR #4</v>
      </c>
      <c r="B56" s="89" t="str">
        <f>I19</f>
        <v>Humanities/Arts Diversity (SGR 4)</v>
      </c>
      <c r="C56" s="102">
        <f>J19</f>
        <v>0</v>
      </c>
      <c r="D56" s="115">
        <f>K19</f>
        <v>3</v>
      </c>
      <c r="E56" s="115">
        <f t="shared" ref="E56:F56" si="15">L11</f>
        <v>0</v>
      </c>
      <c r="F56" s="115">
        <f t="shared" si="15"/>
        <v>0</v>
      </c>
      <c r="G56" s="62"/>
      <c r="H56" s="120" t="str">
        <f>H26</f>
        <v>MICR 310-310L</v>
      </c>
      <c r="I56" s="120" t="str">
        <f>I26</f>
        <v>Environmental Microbiology and Lab</v>
      </c>
      <c r="J56" s="114" t="str">
        <f>J26</f>
        <v>MICR 231 or MICR 233/Spring of even years only</v>
      </c>
      <c r="K56" s="121">
        <f>K26</f>
        <v>4</v>
      </c>
      <c r="L56" s="121">
        <f t="shared" ref="L56:M57" si="16">L33</f>
        <v>0</v>
      </c>
      <c r="M56" s="121">
        <f t="shared" si="16"/>
        <v>0</v>
      </c>
      <c r="N56" s="62"/>
      <c r="O56" s="63"/>
    </row>
    <row r="57" spans="1:15" s="64" customFormat="1" ht="18" customHeight="1" x14ac:dyDescent="0.2">
      <c r="A57" s="89" t="str">
        <f>A19</f>
        <v>SGR #4</v>
      </c>
      <c r="B57" s="89" t="str">
        <f t="shared" ref="B57:F57" si="17">B19</f>
        <v>Humanities/Arts Diversity (SGR 4)</v>
      </c>
      <c r="C57" s="102">
        <f t="shared" si="17"/>
        <v>0</v>
      </c>
      <c r="D57" s="115">
        <f t="shared" si="17"/>
        <v>3</v>
      </c>
      <c r="E57" s="115">
        <f t="shared" si="17"/>
        <v>0</v>
      </c>
      <c r="F57" s="115">
        <f t="shared" si="17"/>
        <v>0</v>
      </c>
      <c r="G57" s="62"/>
      <c r="H57" s="120" t="str">
        <f>A26</f>
        <v>MICR 311-311L</v>
      </c>
      <c r="I57" s="120" t="str">
        <f>B26</f>
        <v>Food Microbiology and Lab</v>
      </c>
      <c r="J57" s="114" t="str">
        <f>C26</f>
        <v>MICR 231/Fall only</v>
      </c>
      <c r="K57" s="121">
        <f>D26</f>
        <v>4</v>
      </c>
      <c r="L57" s="121">
        <f t="shared" si="16"/>
        <v>0</v>
      </c>
      <c r="M57" s="121">
        <f t="shared" si="16"/>
        <v>0</v>
      </c>
      <c r="N57" s="62"/>
      <c r="O57" s="63"/>
    </row>
    <row r="58" spans="1:15" s="64" customFormat="1" ht="18" customHeight="1" x14ac:dyDescent="0.2">
      <c r="C58" s="103"/>
      <c r="D58" s="62"/>
      <c r="E58" s="62"/>
      <c r="F58" s="62"/>
      <c r="G58" s="62"/>
      <c r="H58" s="118" t="str">
        <f t="shared" ref="H58:K59" si="18">H27</f>
        <v>MICR 322</v>
      </c>
      <c r="I58" s="118" t="str">
        <f t="shared" si="18"/>
        <v>Microbial Physiology</v>
      </c>
      <c r="J58" s="113" t="str">
        <f t="shared" si="18"/>
        <v>MICR 231 or MICR 233, take before MICR 436</v>
      </c>
      <c r="K58" s="119">
        <f t="shared" si="18"/>
        <v>2</v>
      </c>
      <c r="L58" s="119">
        <v>0</v>
      </c>
      <c r="M58" s="119">
        <v>0</v>
      </c>
      <c r="N58" s="62"/>
      <c r="O58" s="63"/>
    </row>
    <row r="59" spans="1:15" s="64" customFormat="1" ht="21" customHeight="1" x14ac:dyDescent="0.2">
      <c r="A59" s="69" t="s">
        <v>11</v>
      </c>
      <c r="B59" s="69" t="s">
        <v>49</v>
      </c>
      <c r="C59" s="104"/>
      <c r="D59" s="70">
        <f>D60</f>
        <v>3</v>
      </c>
      <c r="E59" s="71"/>
      <c r="F59" s="62"/>
      <c r="G59" s="62"/>
      <c r="H59" s="118" t="str">
        <f t="shared" si="18"/>
        <v>MICR 322L</v>
      </c>
      <c r="I59" s="118" t="str">
        <f t="shared" si="18"/>
        <v>Microbial Physiology Lab</v>
      </c>
      <c r="J59" s="149" t="str">
        <f t="shared" si="18"/>
        <v>Concurrent with MICR 322 take before MICR 436</v>
      </c>
      <c r="K59" s="146">
        <f t="shared" si="18"/>
        <v>2</v>
      </c>
      <c r="L59" s="146">
        <v>0</v>
      </c>
      <c r="M59" s="146">
        <v>0</v>
      </c>
      <c r="N59" s="62"/>
      <c r="O59" s="63"/>
    </row>
    <row r="60" spans="1:15" s="64" customFormat="1" ht="18" customHeight="1" x14ac:dyDescent="0.2">
      <c r="A60" s="89" t="str">
        <f>A10</f>
        <v>SGR #5</v>
      </c>
      <c r="B60" s="89" t="str">
        <f t="shared" ref="B60:F60" si="19">B10</f>
        <v>Mathematics (SGR 5)</v>
      </c>
      <c r="C60" s="102" t="str">
        <f t="shared" si="19"/>
        <v>Math 102 or higher</v>
      </c>
      <c r="D60" s="115">
        <f t="shared" si="19"/>
        <v>3</v>
      </c>
      <c r="E60" s="115">
        <f t="shared" si="19"/>
        <v>0</v>
      </c>
      <c r="F60" s="115">
        <f t="shared" si="19"/>
        <v>0</v>
      </c>
      <c r="G60" s="62"/>
      <c r="H60" s="65" t="s">
        <v>53</v>
      </c>
      <c r="I60" s="94"/>
      <c r="J60" s="95"/>
      <c r="K60" s="98" t="s">
        <v>144</v>
      </c>
      <c r="L60" s="96"/>
      <c r="M60" s="96"/>
      <c r="N60" s="62"/>
      <c r="O60" s="63"/>
    </row>
    <row r="61" spans="1:15" s="64" customFormat="1" ht="18" customHeight="1" x14ac:dyDescent="0.2">
      <c r="C61" s="103"/>
      <c r="D61" s="62"/>
      <c r="E61" s="62"/>
      <c r="F61" s="62"/>
      <c r="G61" s="62"/>
      <c r="H61" s="120" t="str">
        <f>A35</f>
        <v>MICR 436</v>
      </c>
      <c r="I61" s="120" t="str">
        <f>B35</f>
        <v>Molecular Microbial Genetics</v>
      </c>
      <c r="J61" s="114" t="str">
        <f>C35</f>
        <v>BIOL 204 or  371/Fall only</v>
      </c>
      <c r="K61" s="121">
        <f>D35</f>
        <v>4</v>
      </c>
      <c r="L61" s="121">
        <f t="shared" ref="L61:M61" si="20">L18</f>
        <v>0</v>
      </c>
      <c r="M61" s="121">
        <f t="shared" si="20"/>
        <v>0</v>
      </c>
      <c r="N61" s="62"/>
      <c r="O61" s="63"/>
    </row>
    <row r="62" spans="1:15" s="64" customFormat="1" ht="20.25" customHeight="1" x14ac:dyDescent="0.2">
      <c r="A62" s="69" t="s">
        <v>12</v>
      </c>
      <c r="B62" s="69" t="s">
        <v>51</v>
      </c>
      <c r="C62" s="104"/>
      <c r="D62" s="70">
        <f>SUM(D63:D66)</f>
        <v>8</v>
      </c>
      <c r="E62" s="71"/>
      <c r="F62" s="62"/>
      <c r="G62" s="62"/>
      <c r="H62" s="143" t="str">
        <f>A8</f>
        <v>BIOL 101-101L or BIOL 151-151L</v>
      </c>
      <c r="I62" s="143" t="str">
        <f>B8</f>
        <v>Biology Survey I and Lab or General BiologyI and Lab</v>
      </c>
      <c r="J62" s="113" t="str">
        <f>C8</f>
        <v>BIOL 151 prefered</v>
      </c>
      <c r="K62" s="142" t="str">
        <f>D8</f>
        <v>3 or 4</v>
      </c>
      <c r="L62" s="119">
        <f t="shared" ref="L62:M62" si="21">E9</f>
        <v>0</v>
      </c>
      <c r="M62" s="119">
        <f t="shared" si="21"/>
        <v>0</v>
      </c>
      <c r="N62" s="62"/>
      <c r="O62" s="63"/>
    </row>
    <row r="63" spans="1:15" s="64" customFormat="1" ht="21" customHeight="1" x14ac:dyDescent="0.2">
      <c r="A63" s="89" t="str">
        <f>H9</f>
        <v>CHEM 114-114L</v>
      </c>
      <c r="B63" s="89" t="str">
        <f t="shared" ref="B63:F64" si="22">I9</f>
        <v>General Chemistry II and Lab (SGR 6)</v>
      </c>
      <c r="C63" s="102" t="str">
        <f t="shared" si="22"/>
        <v>CHEM 112</v>
      </c>
      <c r="D63" s="115">
        <f t="shared" si="22"/>
        <v>4</v>
      </c>
      <c r="E63" s="115">
        <f t="shared" si="22"/>
        <v>0</v>
      </c>
      <c r="F63" s="115">
        <f t="shared" si="22"/>
        <v>0</v>
      </c>
      <c r="G63" s="62"/>
      <c r="H63" s="143" t="str">
        <f>H8</f>
        <v>BIOL 103-103L or BIOL 153-153L</v>
      </c>
      <c r="I63" s="143" t="str">
        <f>I8</f>
        <v>Biology Survey II and Lab or General Biology II and Lab</v>
      </c>
      <c r="J63" s="113" t="str">
        <f>J8</f>
        <v>BIOL 101 or 151 if taking 153/153 preferred</v>
      </c>
      <c r="K63" s="119" t="str">
        <f>K8</f>
        <v>3 or 4</v>
      </c>
      <c r="L63" s="119">
        <f t="shared" ref="L63:M63" si="23">L26</f>
        <v>0</v>
      </c>
      <c r="M63" s="119">
        <f t="shared" si="23"/>
        <v>0</v>
      </c>
      <c r="N63" s="80"/>
      <c r="O63" s="63"/>
    </row>
    <row r="64" spans="1:15" s="64" customFormat="1" ht="18" customHeight="1" x14ac:dyDescent="0.2">
      <c r="A64" s="89" t="str">
        <f>A9</f>
        <v>CHEM 112-112L</v>
      </c>
      <c r="B64" s="89" t="str">
        <f>B9</f>
        <v>General Chemistry I and Lab (SGR 6)</v>
      </c>
      <c r="C64" s="102" t="str">
        <f>C9</f>
        <v>co-Math 102</v>
      </c>
      <c r="D64" s="115">
        <f>D9</f>
        <v>4</v>
      </c>
      <c r="E64" s="115">
        <f t="shared" si="22"/>
        <v>0</v>
      </c>
      <c r="F64" s="115">
        <f t="shared" si="22"/>
        <v>0</v>
      </c>
      <c r="G64" s="62"/>
      <c r="H64" s="120" t="str">
        <f>A15</f>
        <v>BIOL 202-202L</v>
      </c>
      <c r="I64" s="120" t="str">
        <f>B15</f>
        <v>Genetics and Organismal Biology and Lab</v>
      </c>
      <c r="J64" s="114" t="str">
        <f>C15</f>
        <v>BIOL 153 or 103</v>
      </c>
      <c r="K64" s="121">
        <f>D15</f>
        <v>4</v>
      </c>
      <c r="L64" s="121">
        <f t="shared" ref="L64:M64" si="24">L36</f>
        <v>0</v>
      </c>
      <c r="M64" s="121">
        <f t="shared" si="24"/>
        <v>0</v>
      </c>
      <c r="N64" s="62"/>
      <c r="O64" s="63"/>
    </row>
    <row r="65" spans="1:21" s="64" customFormat="1" ht="18" customHeight="1" x14ac:dyDescent="0.2">
      <c r="A65" s="116"/>
      <c r="B65" s="116"/>
      <c r="C65" s="105"/>
      <c r="D65" s="117"/>
      <c r="E65" s="117"/>
      <c r="F65" s="117"/>
      <c r="G65" s="62"/>
      <c r="H65" s="120" t="str">
        <f>H16</f>
        <v>BIOL 204-204L</v>
      </c>
      <c r="I65" s="120" t="str">
        <f>I16</f>
        <v>Genetics and Cellular Biology and Lab</v>
      </c>
      <c r="J65" s="114" t="str">
        <f>J16</f>
        <v>BIOL 202</v>
      </c>
      <c r="K65" s="121">
        <f>K16</f>
        <v>4</v>
      </c>
      <c r="L65" s="121">
        <f t="shared" ref="L65:M65" si="25">E35</f>
        <v>0</v>
      </c>
      <c r="M65" s="121">
        <f t="shared" si="25"/>
        <v>0</v>
      </c>
      <c r="N65" s="62"/>
      <c r="O65" s="63"/>
      <c r="S65" s="69"/>
      <c r="T65" s="69"/>
      <c r="U65" s="66"/>
    </row>
    <row r="66" spans="1:21" s="64" customFormat="1" ht="18" customHeight="1" x14ac:dyDescent="0.2">
      <c r="A66" s="116"/>
      <c r="B66" s="116"/>
      <c r="C66" s="105"/>
      <c r="D66" s="117"/>
      <c r="E66" s="117"/>
      <c r="F66" s="117"/>
      <c r="G66" s="62"/>
      <c r="H66" s="118" t="str">
        <f>A16</f>
        <v>CHEM 326-326L</v>
      </c>
      <c r="I66" s="118" t="str">
        <f>B16</f>
        <v>Organic Chemistry I and Lab</v>
      </c>
      <c r="J66" s="113" t="str">
        <f>C16</f>
        <v>CHEM 114</v>
      </c>
      <c r="K66" s="119">
        <f>D16</f>
        <v>4</v>
      </c>
      <c r="L66" s="119">
        <f t="shared" ref="L66:M66" si="26">L15</f>
        <v>0</v>
      </c>
      <c r="M66" s="119">
        <f t="shared" si="26"/>
        <v>0</v>
      </c>
      <c r="N66" s="62"/>
      <c r="O66" s="63"/>
    </row>
    <row r="67" spans="1:21" s="64" customFormat="1" ht="18" customHeight="1" x14ac:dyDescent="0.2">
      <c r="A67" s="65"/>
      <c r="B67" s="66"/>
      <c r="C67" s="104"/>
      <c r="D67" s="67"/>
      <c r="E67" s="67"/>
      <c r="F67" s="68"/>
      <c r="G67" s="62"/>
      <c r="H67" s="118" t="str">
        <f>H17</f>
        <v>CHEM 328-328L</v>
      </c>
      <c r="I67" s="118" t="str">
        <f>I17</f>
        <v>Organic Chemistry II and Lab</v>
      </c>
      <c r="J67" s="113" t="str">
        <f>J17</f>
        <v>CHEM 326</v>
      </c>
      <c r="K67" s="119">
        <f>K17</f>
        <v>4</v>
      </c>
      <c r="L67" s="119">
        <f t="shared" ref="L67:M67" si="27">E29</f>
        <v>0</v>
      </c>
      <c r="M67" s="119">
        <f t="shared" si="27"/>
        <v>0</v>
      </c>
      <c r="N67" s="62"/>
      <c r="O67" s="63"/>
    </row>
    <row r="68" spans="1:21" s="64" customFormat="1" ht="18" customHeight="1" x14ac:dyDescent="0.2">
      <c r="C68" s="104"/>
      <c r="D68" s="101"/>
      <c r="E68" s="101"/>
      <c r="F68" s="101"/>
      <c r="G68" s="62"/>
      <c r="H68" s="118" t="str">
        <f t="shared" ref="H68:K69" si="28">A27</f>
        <v>CHEM 464</v>
      </c>
      <c r="I68" s="118" t="str">
        <f t="shared" si="28"/>
        <v>Biochemistry I</v>
      </c>
      <c r="J68" s="113" t="str">
        <f t="shared" si="28"/>
        <v>CHEM 229 or CHEM 328/take before MICR 332</v>
      </c>
      <c r="K68" s="119">
        <f t="shared" si="28"/>
        <v>3</v>
      </c>
      <c r="L68" s="119">
        <f t="shared" ref="L68:M68" si="29">E27</f>
        <v>0</v>
      </c>
      <c r="M68" s="119">
        <f t="shared" si="29"/>
        <v>0</v>
      </c>
      <c r="N68" s="62"/>
      <c r="O68" s="63"/>
    </row>
    <row r="69" spans="1:21" s="64" customFormat="1" ht="18" customHeight="1" x14ac:dyDescent="0.2">
      <c r="A69" s="65" t="s">
        <v>52</v>
      </c>
      <c r="B69" s="66"/>
      <c r="C69" s="65"/>
      <c r="D69" s="67"/>
      <c r="E69" s="67"/>
      <c r="F69" s="68"/>
      <c r="G69" s="62"/>
      <c r="H69" s="118" t="str">
        <f t="shared" si="28"/>
        <v>CHEM 466</v>
      </c>
      <c r="I69" s="118" t="str">
        <f t="shared" si="28"/>
        <v>Laboratory Methods - Biochemistry</v>
      </c>
      <c r="J69" s="113" t="str">
        <f t="shared" si="28"/>
        <v>CHEM 464</v>
      </c>
      <c r="K69" s="119">
        <f t="shared" si="28"/>
        <v>1</v>
      </c>
      <c r="L69" s="119">
        <f t="shared" ref="L69:M69" si="30">L25</f>
        <v>0</v>
      </c>
      <c r="M69" s="119">
        <f t="shared" si="30"/>
        <v>0</v>
      </c>
      <c r="N69" s="62"/>
      <c r="O69" s="63"/>
    </row>
    <row r="70" spans="1:21" s="64" customFormat="1" ht="18" customHeight="1" x14ac:dyDescent="0.2">
      <c r="C70" s="104"/>
      <c r="D70" s="101"/>
      <c r="E70" s="101"/>
      <c r="F70" s="101"/>
      <c r="G70" s="62"/>
      <c r="H70" s="118"/>
      <c r="I70" s="118"/>
      <c r="J70" s="113"/>
      <c r="K70" s="119"/>
      <c r="L70" s="119"/>
      <c r="M70" s="119"/>
      <c r="N70" s="62"/>
      <c r="O70" s="63"/>
    </row>
    <row r="71" spans="1:21" s="64" customFormat="1" ht="18" customHeight="1" x14ac:dyDescent="0.2">
      <c r="A71" s="66" t="s">
        <v>6</v>
      </c>
      <c r="B71" s="66" t="s">
        <v>13</v>
      </c>
      <c r="C71" s="138"/>
      <c r="D71" s="162">
        <f>D72</f>
        <v>2</v>
      </c>
      <c r="E71" s="163"/>
      <c r="F71" s="164"/>
      <c r="G71" s="62"/>
      <c r="H71" s="120"/>
      <c r="I71" s="120"/>
      <c r="J71" s="114"/>
      <c r="K71" s="121"/>
      <c r="L71" s="121"/>
      <c r="M71" s="121"/>
      <c r="N71" s="62"/>
      <c r="O71" s="63"/>
    </row>
    <row r="72" spans="1:21" s="64" customFormat="1" ht="18" customHeight="1" x14ac:dyDescent="0.2">
      <c r="A72" s="78" t="str">
        <f>A6</f>
        <v>DS 109</v>
      </c>
      <c r="B72" s="78" t="str">
        <f t="shared" ref="B72:F72" si="31">B6</f>
        <v>First Year Seminar (IGR 1)</v>
      </c>
      <c r="C72" s="78" t="str">
        <f t="shared" si="31"/>
        <v>fall only</v>
      </c>
      <c r="D72" s="165">
        <f t="shared" si="31"/>
        <v>2</v>
      </c>
      <c r="E72" s="165">
        <f t="shared" si="31"/>
        <v>0</v>
      </c>
      <c r="F72" s="165">
        <f t="shared" si="31"/>
        <v>0</v>
      </c>
      <c r="G72" s="62"/>
      <c r="H72" s="16"/>
      <c r="I72" s="16"/>
      <c r="J72" s="76"/>
      <c r="K72" s="77"/>
      <c r="L72" s="77"/>
      <c r="M72" s="77"/>
      <c r="N72" s="62"/>
      <c r="O72" s="63"/>
    </row>
    <row r="73" spans="1:21" s="64" customFormat="1" ht="18" customHeight="1" x14ac:dyDescent="0.2">
      <c r="A73" s="72"/>
      <c r="B73" s="72"/>
      <c r="C73" s="107"/>
      <c r="D73" s="164"/>
      <c r="E73" s="164"/>
      <c r="F73" s="164"/>
      <c r="G73" s="62"/>
      <c r="H73" s="90" t="s">
        <v>57</v>
      </c>
      <c r="I73" s="90"/>
      <c r="J73" s="91"/>
      <c r="K73" s="92">
        <f>SUM(K74:K78)</f>
        <v>9</v>
      </c>
      <c r="L73" s="93"/>
      <c r="M73" s="79"/>
      <c r="N73" s="62"/>
      <c r="O73" s="63"/>
    </row>
    <row r="74" spans="1:21" s="64" customFormat="1" ht="20.25" customHeight="1" x14ac:dyDescent="0.2">
      <c r="A74" s="66" t="s">
        <v>7</v>
      </c>
      <c r="B74" s="66" t="s">
        <v>14</v>
      </c>
      <c r="C74" s="106"/>
      <c r="D74" s="162">
        <f>D75</f>
        <v>3</v>
      </c>
      <c r="E74" s="163"/>
      <c r="F74" s="164"/>
      <c r="G74" s="62"/>
      <c r="H74" s="122" t="str">
        <f>A36</f>
        <v>AST 443</v>
      </c>
      <c r="I74" s="144" t="str">
        <f>B36</f>
        <v>Food Processing &amp; Engineering Fundamentals and Lab</v>
      </c>
      <c r="J74" s="109" t="str">
        <f>C36</f>
        <v>Fall only</v>
      </c>
      <c r="K74" s="123">
        <f>D36</f>
        <v>3</v>
      </c>
      <c r="L74" s="123">
        <f t="shared" ref="L74:M74" si="32">E28</f>
        <v>0</v>
      </c>
      <c r="M74" s="123">
        <f t="shared" si="32"/>
        <v>0</v>
      </c>
      <c r="N74" s="62"/>
      <c r="O74" s="63"/>
    </row>
    <row r="75" spans="1:21" s="64" customFormat="1" ht="18" customHeight="1" x14ac:dyDescent="0.2">
      <c r="A75" s="78" t="str">
        <f>H36</f>
        <v>IGR #2</v>
      </c>
      <c r="B75" s="78" t="str">
        <f>I36</f>
        <v>IGR #2 Elective</v>
      </c>
      <c r="C75" s="108" t="str">
        <f>J36</f>
        <v>Fall or Spring</v>
      </c>
      <c r="D75" s="165">
        <f>K36</f>
        <v>3</v>
      </c>
      <c r="E75" s="165">
        <f t="shared" ref="E75:F75" si="33">L15</f>
        <v>0</v>
      </c>
      <c r="F75" s="165">
        <f t="shared" si="33"/>
        <v>0</v>
      </c>
      <c r="G75" s="62"/>
      <c r="H75" s="122" t="str">
        <f>H35</f>
        <v>ECON 202</v>
      </c>
      <c r="I75" s="122" t="str">
        <f>I35</f>
        <v>Principles of Macroeconomics (SGR 3)</v>
      </c>
      <c r="J75" s="109" t="str">
        <f>J35</f>
        <v>fulfills globalization requirement</v>
      </c>
      <c r="K75" s="123">
        <f>K35</f>
        <v>3</v>
      </c>
      <c r="L75" s="123">
        <f t="shared" ref="L75:M76" si="34">L27</f>
        <v>0</v>
      </c>
      <c r="M75" s="123">
        <f t="shared" si="34"/>
        <v>0</v>
      </c>
      <c r="N75" s="62"/>
      <c r="O75" s="63"/>
    </row>
    <row r="76" spans="1:21" s="64" customFormat="1" ht="20.25" customHeight="1" x14ac:dyDescent="0.2">
      <c r="A76" s="72"/>
      <c r="B76" s="72"/>
      <c r="C76" s="107"/>
      <c r="D76" s="164"/>
      <c r="E76" s="164"/>
      <c r="F76" s="164"/>
      <c r="G76" s="62"/>
      <c r="H76" s="144" t="str">
        <f>A37</f>
        <v>ACCT 210 or STAT 281</v>
      </c>
      <c r="I76" s="122" t="str">
        <f>B37</f>
        <v>Principles of Accounting I or Statistical Methods</v>
      </c>
      <c r="J76" s="109" t="str">
        <f>C37</f>
        <v>MATH 102 or higher for STAT 281/fall or spring</v>
      </c>
      <c r="K76" s="123">
        <f>D37</f>
        <v>3</v>
      </c>
      <c r="L76" s="123">
        <f t="shared" si="34"/>
        <v>0</v>
      </c>
      <c r="M76" s="123">
        <f t="shared" si="34"/>
        <v>0</v>
      </c>
      <c r="N76" s="62"/>
      <c r="O76" s="63"/>
    </row>
    <row r="77" spans="1:21" ht="18" customHeight="1" x14ac:dyDescent="0.2">
      <c r="A77" s="66" t="s">
        <v>15</v>
      </c>
      <c r="B77" s="66"/>
      <c r="C77" s="106"/>
      <c r="D77" s="162">
        <f>D78</f>
        <v>3</v>
      </c>
      <c r="E77" s="163"/>
      <c r="F77" s="164"/>
      <c r="H77" s="122"/>
      <c r="I77" s="122"/>
      <c r="J77" s="109"/>
      <c r="K77" s="123"/>
      <c r="L77" s="123"/>
      <c r="M77" s="123"/>
    </row>
    <row r="78" spans="1:21" ht="18" customHeight="1" x14ac:dyDescent="0.2">
      <c r="A78" s="73" t="str">
        <f>H35</f>
        <v>ECON 202</v>
      </c>
      <c r="B78" s="73" t="str">
        <f>I35</f>
        <v>Principles of Macroeconomics (SGR 3)</v>
      </c>
      <c r="C78" s="110" t="str">
        <f>J35</f>
        <v>fulfills globalization requirement</v>
      </c>
      <c r="D78" s="166">
        <f>K35</f>
        <v>3</v>
      </c>
      <c r="E78" s="166">
        <f t="shared" ref="E78:F78" si="35">L8</f>
        <v>0</v>
      </c>
      <c r="F78" s="166">
        <f t="shared" si="35"/>
        <v>0</v>
      </c>
      <c r="H78" s="86"/>
      <c r="I78" s="86"/>
      <c r="J78" s="124"/>
      <c r="K78" s="125"/>
      <c r="L78" s="125"/>
      <c r="M78" s="125"/>
    </row>
    <row r="79" spans="1:21" ht="18" customHeight="1" x14ac:dyDescent="0.2">
      <c r="A79" s="72"/>
      <c r="B79" s="72"/>
      <c r="C79" s="107"/>
      <c r="D79" s="164"/>
      <c r="E79" s="164"/>
      <c r="F79" s="164"/>
      <c r="H79" s="16"/>
      <c r="I79" s="16"/>
      <c r="J79" s="76"/>
      <c r="K79" s="77"/>
      <c r="L79" s="77"/>
      <c r="M79" s="77"/>
    </row>
    <row r="80" spans="1:21" ht="18" customHeight="1" x14ac:dyDescent="0.2">
      <c r="A80" s="66" t="s">
        <v>16</v>
      </c>
      <c r="B80" s="66"/>
      <c r="C80" s="106"/>
      <c r="D80" s="162">
        <f>D81</f>
        <v>1</v>
      </c>
      <c r="E80" s="163"/>
      <c r="F80" s="164"/>
      <c r="H80" s="16"/>
      <c r="I80" s="16"/>
      <c r="J80" s="76"/>
      <c r="K80" s="77"/>
      <c r="L80" s="77"/>
      <c r="M80" s="77"/>
    </row>
    <row r="81" spans="1:15" ht="24" customHeight="1" x14ac:dyDescent="0.2">
      <c r="A81" s="141" t="str">
        <f>A34</f>
        <v>DS 490 or MICR 490</v>
      </c>
      <c r="B81" s="97" t="str">
        <f>B34</f>
        <v>Dairy Seminar or Microbiology Seminar</v>
      </c>
      <c r="C81" s="111" t="str">
        <f>C34</f>
        <v>(AW)</v>
      </c>
      <c r="D81" s="167">
        <f>D34</f>
        <v>1</v>
      </c>
      <c r="E81" s="167">
        <f t="shared" ref="E81:F81" si="36">L33</f>
        <v>0</v>
      </c>
      <c r="F81" s="167">
        <f t="shared" si="36"/>
        <v>0</v>
      </c>
      <c r="H81" s="16"/>
      <c r="I81" s="16"/>
      <c r="J81" s="76"/>
      <c r="K81" s="77"/>
      <c r="L81" s="77"/>
      <c r="M81" s="77"/>
    </row>
    <row r="82" spans="1:15" ht="18" customHeight="1" x14ac:dyDescent="0.2">
      <c r="A82" s="99"/>
      <c r="B82" s="99"/>
      <c r="C82" s="112"/>
      <c r="D82" s="100"/>
      <c r="E82" s="100"/>
      <c r="F82" s="100"/>
      <c r="J82" s="1" t="s">
        <v>58</v>
      </c>
      <c r="K82" s="1" t="s">
        <v>141</v>
      </c>
    </row>
    <row r="83" spans="1:15" ht="18" customHeight="1" x14ac:dyDescent="0.2">
      <c r="B83" s="1"/>
      <c r="C83" s="1"/>
      <c r="F83" s="3"/>
      <c r="G83" s="3"/>
      <c r="I83" s="1"/>
      <c r="J83" s="1"/>
      <c r="M83" s="2"/>
      <c r="N83" s="3"/>
      <c r="O83" s="3"/>
    </row>
    <row r="84" spans="1:15" ht="18" customHeight="1" x14ac:dyDescent="0.2">
      <c r="B84" s="1"/>
      <c r="C84" s="1"/>
      <c r="F84" s="3"/>
      <c r="G84" s="3"/>
      <c r="I84" s="1"/>
      <c r="J84" s="1"/>
      <c r="M84" s="2"/>
      <c r="N84" s="3"/>
      <c r="O84" s="3"/>
    </row>
    <row r="85" spans="1:15" ht="18" customHeight="1" x14ac:dyDescent="0.2">
      <c r="B85" s="1"/>
      <c r="C85" s="1"/>
      <c r="F85" s="3"/>
      <c r="G85" s="3"/>
      <c r="I85" s="1"/>
      <c r="J85" s="1"/>
      <c r="M85" s="2"/>
      <c r="N85" s="3"/>
      <c r="O85" s="3"/>
    </row>
    <row r="86" spans="1:15" ht="18" customHeight="1" x14ac:dyDescent="0.2">
      <c r="B86" s="1"/>
      <c r="C86" s="1"/>
      <c r="F86" s="3"/>
      <c r="G86" s="3"/>
      <c r="N86" s="3"/>
      <c r="O86" s="3"/>
    </row>
  </sheetData>
  <mergeCells count="7">
    <mergeCell ref="A42:M42"/>
    <mergeCell ref="A1:M1"/>
    <mergeCell ref="K3:M3"/>
    <mergeCell ref="A41:M41"/>
    <mergeCell ref="D2:G2"/>
    <mergeCell ref="K2:M2"/>
    <mergeCell ref="D3:G3"/>
  </mergeCells>
  <conditionalFormatting sqref="F26:F28 M9:M10 F17 F20 M18:M20 F8 M25:M28 F33:F37 M33:M37">
    <cfRule type="cellIs" dxfId="1" priority="2" operator="between">
      <formula>"F"</formula>
      <formula>"F"</formula>
    </cfRule>
  </conditionalFormatting>
  <conditionalFormatting sqref="F18 F25 F7 M23:M24 M6:M7 F9:F11 F29 M16:M17">
    <cfRule type="cellIs" dxfId="0" priority="1" operator="between">
      <formula>"D"</formula>
      <formula>"F"</formula>
    </cfRule>
  </conditionalFormatting>
  <hyperlinks>
    <hyperlink ref="B6" r:id="rId1" location="IGR_Goal__1"/>
    <hyperlink ref="B8" r:id="rId2" location="IGR_Goal__2" display="Fundamentals of Speech (SGR 2)"/>
    <hyperlink ref="I6" r:id="rId3" location="Syst_Goal_1"/>
    <hyperlink ref="B19" r:id="rId4" location="Syst_Goal_4"/>
    <hyperlink ref="A6:B6" r:id="rId5" location="IGR_Goal__1" display="XX 109"/>
    <hyperlink ref="A8:B8" r:id="rId6" location="Syst_Goal_2" display="SPCM 101"/>
    <hyperlink ref="A10:B10" r:id="rId7" location="Syst_Goal_5" display="SGR #5"/>
    <hyperlink ref="A19:B19" r:id="rId8" location="Syst_Goal_4" display="SGR #4"/>
    <hyperlink ref="A80:B80" r:id="rId9" location="Advanced_Writing_Requirement" display="Advanced Writing Requirement"/>
    <hyperlink ref="A77:B77" r:id="rId10" location="Globalization_Requirement" display="Globalization Requirement"/>
    <hyperlink ref="A74:B74" r:id="rId11" location="IGR_Goal__2" display="IGR Goal 2"/>
    <hyperlink ref="A71:B71" r:id="rId12" location="IGR_Goal__1" display="IGR Goal 1"/>
    <hyperlink ref="A69:B69" r:id="rId13" location="SDSU_s_Institutional_Graduation_Requirements__IGRs_" display="Institutional Graduation Requirements (IGRs) (5 credits)"/>
    <hyperlink ref="A43:C43" r:id="rId14" location="I_Syst_Gene" display="System Gen Ed Requirements  (SGR) (30 credits, Complete First 2 Years)"/>
    <hyperlink ref="H6:I6" r:id="rId15" location="Syst_Goal_1" display="ENGL 101"/>
    <hyperlink ref="A18:B18" r:id="rId16" location="Syst_Goal_1" display="ENGL 201"/>
    <hyperlink ref="A44:B44" r:id="rId17" location="Syst_Goal_1" display="SGR Goal 1"/>
    <hyperlink ref="A48:B48" r:id="rId18" location="Syst_Goal_2" display="SGR Goal 2"/>
    <hyperlink ref="A51:C51" r:id="rId19" location="Syst_Goal_3" display="SGR Goal 3"/>
    <hyperlink ref="A55:C55" r:id="rId20" location="Syst_Goal_4" display="SGR Goal 4"/>
    <hyperlink ref="A59:B59" r:id="rId21" location="Syst_Goal_5" display="SGR Goal 5"/>
    <hyperlink ref="A62:B62" r:id="rId22" location="Syst_Goal_6" display="SGR Goal 6"/>
  </hyperlinks>
  <printOptions horizontalCentered="1" verticalCentered="1"/>
  <pageMargins left="0.25" right="0.25" top="0.25" bottom="0.25" header="0.25" footer="0.25"/>
  <pageSetup scale="77" fitToHeight="0" orientation="landscape" r:id="rId23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H50"/>
  <sheetViews>
    <sheetView topLeftCell="A7" workbookViewId="0">
      <selection activeCell="D37" sqref="D37"/>
    </sheetView>
  </sheetViews>
  <sheetFormatPr defaultColWidth="9.140625" defaultRowHeight="15" x14ac:dyDescent="0.25"/>
  <cols>
    <col min="1" max="1" width="52.28515625" style="81" bestFit="1" customWidth="1"/>
    <col min="2" max="2" width="58" style="81" customWidth="1"/>
    <col min="3" max="3" width="9.140625" style="84"/>
    <col min="4" max="4" width="17.7109375" style="81" customWidth="1"/>
    <col min="5" max="5" width="49.42578125" style="81" bestFit="1" customWidth="1"/>
    <col min="6" max="6" width="40.42578125" style="81" customWidth="1"/>
    <col min="7" max="7" width="9.140625" style="81" customWidth="1"/>
    <col min="8" max="8" width="58.140625" style="81" bestFit="1" customWidth="1"/>
    <col min="9" max="16384" width="9.140625" style="81"/>
  </cols>
  <sheetData>
    <row r="1" spans="1:7" ht="18" customHeight="1" thickBot="1" x14ac:dyDescent="0.4">
      <c r="A1" s="197" t="s">
        <v>151</v>
      </c>
      <c r="B1" s="197"/>
      <c r="C1" s="197"/>
    </row>
    <row r="2" spans="1:7" ht="18" customHeight="1" thickTop="1" x14ac:dyDescent="0.35">
      <c r="A2" s="85"/>
      <c r="B2" s="85"/>
      <c r="C2" s="85"/>
    </row>
    <row r="3" spans="1:7" ht="15" customHeight="1" thickBot="1" x14ac:dyDescent="0.3">
      <c r="A3" s="82" t="s">
        <v>54</v>
      </c>
      <c r="B3" s="83" t="s">
        <v>56</v>
      </c>
      <c r="C3" s="82" t="s">
        <v>55</v>
      </c>
    </row>
    <row r="4" spans="1:7" s="126" customFormat="1" ht="15" customHeight="1" x14ac:dyDescent="0.25">
      <c r="A4" s="150" t="s">
        <v>199</v>
      </c>
      <c r="B4" s="158" t="s">
        <v>202</v>
      </c>
      <c r="C4" s="155">
        <v>2</v>
      </c>
      <c r="D4" s="153"/>
      <c r="E4" s="153"/>
      <c r="F4" s="153"/>
      <c r="G4" s="153"/>
    </row>
    <row r="5" spans="1:7" s="126" customFormat="1" ht="15" customHeight="1" x14ac:dyDescent="0.25">
      <c r="A5" s="151" t="s">
        <v>169</v>
      </c>
      <c r="B5" s="154"/>
      <c r="C5" s="155">
        <v>3</v>
      </c>
      <c r="D5" s="153"/>
      <c r="E5" s="153"/>
      <c r="F5" s="153"/>
      <c r="G5" s="153"/>
    </row>
    <row r="6" spans="1:7" s="126" customFormat="1" ht="15" customHeight="1" x14ac:dyDescent="0.25">
      <c r="A6" s="151" t="s">
        <v>156</v>
      </c>
      <c r="B6" s="157" t="s">
        <v>203</v>
      </c>
      <c r="C6" s="155">
        <v>1</v>
      </c>
      <c r="D6" s="153"/>
      <c r="E6" s="153"/>
      <c r="F6" s="153"/>
      <c r="G6" s="153"/>
    </row>
    <row r="7" spans="1:7" s="126" customFormat="1" ht="15" customHeight="1" x14ac:dyDescent="0.25">
      <c r="A7" s="150" t="s">
        <v>188</v>
      </c>
      <c r="B7" s="157" t="s">
        <v>203</v>
      </c>
      <c r="C7" s="155">
        <v>2</v>
      </c>
      <c r="D7" s="153"/>
      <c r="E7" s="153"/>
      <c r="F7" s="153"/>
      <c r="G7" s="153"/>
    </row>
    <row r="8" spans="1:7" s="126" customFormat="1" ht="15" customHeight="1" x14ac:dyDescent="0.25">
      <c r="A8" s="150" t="s">
        <v>187</v>
      </c>
      <c r="B8" s="157" t="s">
        <v>202</v>
      </c>
      <c r="C8" s="155">
        <v>3</v>
      </c>
      <c r="D8" s="153"/>
      <c r="E8" s="153"/>
      <c r="F8" s="153"/>
      <c r="G8" s="153"/>
    </row>
    <row r="9" spans="1:7" s="126" customFormat="1" ht="15" customHeight="1" x14ac:dyDescent="0.25">
      <c r="A9" s="151" t="s">
        <v>157</v>
      </c>
      <c r="B9" s="157" t="s">
        <v>204</v>
      </c>
      <c r="C9" s="155">
        <v>3</v>
      </c>
      <c r="D9" s="153"/>
      <c r="E9" s="153"/>
      <c r="F9" s="153"/>
      <c r="G9" s="153"/>
    </row>
    <row r="10" spans="1:7" s="126" customFormat="1" ht="15" customHeight="1" x14ac:dyDescent="0.25">
      <c r="A10" s="150" t="s">
        <v>186</v>
      </c>
      <c r="B10" s="157" t="s">
        <v>211</v>
      </c>
      <c r="C10" s="155">
        <v>1</v>
      </c>
      <c r="D10" s="153"/>
      <c r="E10" s="153"/>
      <c r="F10" s="153"/>
      <c r="G10" s="153"/>
    </row>
    <row r="11" spans="1:7" s="126" customFormat="1" ht="15" customHeight="1" x14ac:dyDescent="0.25">
      <c r="A11" s="151" t="s">
        <v>158</v>
      </c>
      <c r="B11" s="157" t="s">
        <v>214</v>
      </c>
      <c r="C11" s="155">
        <v>3</v>
      </c>
      <c r="D11" s="153"/>
      <c r="E11" s="153"/>
      <c r="F11" s="153"/>
      <c r="G11" s="153"/>
    </row>
    <row r="12" spans="1:7" s="126" customFormat="1" ht="15" customHeight="1" x14ac:dyDescent="0.25">
      <c r="A12" s="150" t="s">
        <v>185</v>
      </c>
      <c r="B12" s="157"/>
      <c r="C12" s="155">
        <v>1</v>
      </c>
      <c r="D12" s="153"/>
      <c r="E12" s="153"/>
      <c r="F12" s="153"/>
      <c r="G12" s="153"/>
    </row>
    <row r="13" spans="1:7" s="126" customFormat="1" ht="15" customHeight="1" x14ac:dyDescent="0.25">
      <c r="A13" s="151" t="s">
        <v>159</v>
      </c>
      <c r="B13" s="157" t="s">
        <v>207</v>
      </c>
      <c r="C13" s="155">
        <v>5</v>
      </c>
      <c r="D13" s="153"/>
      <c r="E13"/>
      <c r="F13" s="153"/>
      <c r="G13" s="153"/>
    </row>
    <row r="14" spans="1:7" s="126" customFormat="1" ht="15" customHeight="1" x14ac:dyDescent="0.25">
      <c r="A14" s="151" t="s">
        <v>160</v>
      </c>
      <c r="B14" s="157" t="s">
        <v>206</v>
      </c>
      <c r="C14" s="155">
        <v>5</v>
      </c>
      <c r="D14" s="153"/>
      <c r="E14"/>
      <c r="F14" s="153"/>
      <c r="G14" s="153"/>
    </row>
    <row r="15" spans="1:7" s="126" customFormat="1" ht="15" customHeight="1" x14ac:dyDescent="0.25">
      <c r="A15" s="150" t="s">
        <v>183</v>
      </c>
      <c r="B15" s="157" t="s">
        <v>208</v>
      </c>
      <c r="C15" s="159" t="s">
        <v>205</v>
      </c>
      <c r="D15" s="153"/>
      <c r="E15"/>
      <c r="F15" s="153"/>
      <c r="G15" s="153"/>
    </row>
    <row r="16" spans="1:7" s="126" customFormat="1" ht="15" customHeight="1" x14ac:dyDescent="0.25">
      <c r="A16" s="150" t="s">
        <v>182</v>
      </c>
      <c r="B16" s="160" t="s">
        <v>212</v>
      </c>
      <c r="C16" s="155">
        <v>3</v>
      </c>
      <c r="D16" s="81"/>
      <c r="E16" s="81"/>
      <c r="F16" s="81"/>
      <c r="G16" s="81"/>
    </row>
    <row r="17" spans="1:7" s="126" customFormat="1" ht="15" customHeight="1" x14ac:dyDescent="0.25">
      <c r="A17" s="150" t="s">
        <v>184</v>
      </c>
      <c r="B17" s="157" t="s">
        <v>213</v>
      </c>
      <c r="C17" s="155">
        <v>3</v>
      </c>
      <c r="D17" s="81"/>
      <c r="E17" s="81"/>
      <c r="F17" s="81"/>
      <c r="G17" s="81"/>
    </row>
    <row r="18" spans="1:7" s="126" customFormat="1" ht="15" customHeight="1" x14ac:dyDescent="0.25">
      <c r="A18" s="150" t="s">
        <v>181</v>
      </c>
      <c r="B18" s="157" t="s">
        <v>215</v>
      </c>
      <c r="C18" s="155">
        <v>3</v>
      </c>
      <c r="D18" s="81"/>
      <c r="E18" s="81"/>
      <c r="F18" s="81"/>
      <c r="G18" s="81"/>
    </row>
    <row r="19" spans="1:7" s="126" customFormat="1" ht="15" customHeight="1" x14ac:dyDescent="0.25">
      <c r="A19" s="151" t="s">
        <v>161</v>
      </c>
      <c r="B19" s="157" t="s">
        <v>216</v>
      </c>
      <c r="C19" s="155">
        <v>3</v>
      </c>
      <c r="D19" s="81"/>
      <c r="E19" s="81"/>
      <c r="F19" s="81"/>
      <c r="G19" s="81"/>
    </row>
    <row r="20" spans="1:7" s="126" customFormat="1" ht="15" customHeight="1" x14ac:dyDescent="0.25">
      <c r="A20" s="151" t="s">
        <v>162</v>
      </c>
      <c r="B20" s="157" t="s">
        <v>210</v>
      </c>
      <c r="C20" s="155">
        <v>4</v>
      </c>
      <c r="D20" s="81"/>
      <c r="E20" s="81"/>
    </row>
    <row r="21" spans="1:7" s="126" customFormat="1" ht="15" customHeight="1" x14ac:dyDescent="0.25">
      <c r="A21" s="150" t="s">
        <v>179</v>
      </c>
      <c r="B21" s="157" t="s">
        <v>217</v>
      </c>
      <c r="C21" s="155">
        <v>3</v>
      </c>
      <c r="D21" s="81"/>
      <c r="E21" s="81"/>
      <c r="F21" s="81"/>
      <c r="G21" s="81"/>
    </row>
    <row r="22" spans="1:7" s="126" customFormat="1" ht="15" customHeight="1" x14ac:dyDescent="0.25">
      <c r="A22" s="150" t="s">
        <v>180</v>
      </c>
      <c r="B22" s="157" t="s">
        <v>218</v>
      </c>
      <c r="C22" s="155">
        <v>3</v>
      </c>
      <c r="D22" s="81"/>
      <c r="E22" s="81"/>
      <c r="F22" s="81"/>
      <c r="G22" s="81"/>
    </row>
    <row r="23" spans="1:7" s="126" customFormat="1" ht="15" customHeight="1" x14ac:dyDescent="0.25">
      <c r="A23" s="151" t="s">
        <v>163</v>
      </c>
      <c r="B23" s="157" t="s">
        <v>124</v>
      </c>
      <c r="C23" s="155">
        <v>1</v>
      </c>
      <c r="D23" s="81"/>
      <c r="E23" s="81"/>
    </row>
    <row r="24" spans="1:7" s="126" customFormat="1" ht="15" customHeight="1" x14ac:dyDescent="0.25">
      <c r="A24" s="150" t="s">
        <v>176</v>
      </c>
      <c r="B24" s="157" t="s">
        <v>202</v>
      </c>
      <c r="C24" s="156" t="s">
        <v>177</v>
      </c>
      <c r="D24" s="81"/>
      <c r="E24" s="81"/>
    </row>
    <row r="25" spans="1:7" s="126" customFormat="1" ht="15" customHeight="1" x14ac:dyDescent="0.25">
      <c r="A25" s="150" t="s">
        <v>175</v>
      </c>
      <c r="B25" s="154"/>
      <c r="C25" s="156" t="s">
        <v>178</v>
      </c>
      <c r="D25" s="81"/>
      <c r="E25" s="81"/>
      <c r="F25" s="81"/>
      <c r="G25" s="81"/>
    </row>
    <row r="26" spans="1:7" s="126" customFormat="1" ht="15" customHeight="1" x14ac:dyDescent="0.25">
      <c r="A26" s="151" t="s">
        <v>164</v>
      </c>
      <c r="B26" s="154"/>
      <c r="C26" s="155">
        <v>3</v>
      </c>
      <c r="D26" s="81"/>
      <c r="E26" s="81"/>
      <c r="F26" s="81"/>
      <c r="G26" s="81"/>
    </row>
    <row r="27" spans="1:7" s="126" customFormat="1" ht="15" customHeight="1" x14ac:dyDescent="0.25">
      <c r="A27" s="150" t="s">
        <v>171</v>
      </c>
      <c r="B27" s="154"/>
      <c r="C27" s="156" t="s">
        <v>174</v>
      </c>
      <c r="D27" s="81"/>
      <c r="E27" s="81"/>
      <c r="F27" s="81"/>
      <c r="G27" s="81"/>
    </row>
    <row r="28" spans="1:7" s="126" customFormat="1" ht="15" customHeight="1" x14ac:dyDescent="0.25">
      <c r="A28" s="150" t="s">
        <v>172</v>
      </c>
      <c r="B28" s="154"/>
      <c r="C28" s="156" t="s">
        <v>173</v>
      </c>
      <c r="D28" s="81"/>
      <c r="E28" s="81"/>
      <c r="F28" s="81"/>
      <c r="G28" s="81"/>
    </row>
    <row r="29" spans="1:7" s="126" customFormat="1" ht="15" customHeight="1" x14ac:dyDescent="0.25">
      <c r="A29" s="150"/>
      <c r="B29" s="154"/>
      <c r="C29" s="156"/>
      <c r="D29" s="81"/>
      <c r="E29" s="81"/>
      <c r="F29" s="81"/>
      <c r="G29" s="81"/>
    </row>
    <row r="30" spans="1:7" s="126" customFormat="1" ht="15" customHeight="1" x14ac:dyDescent="0.25">
      <c r="A30" s="150"/>
      <c r="B30" s="154"/>
      <c r="C30" s="156"/>
      <c r="D30" s="81"/>
      <c r="E30" s="81"/>
      <c r="F30" s="81"/>
      <c r="G30" s="81"/>
    </row>
    <row r="31" spans="1:7" s="126" customFormat="1" ht="15" customHeight="1" x14ac:dyDescent="0.25">
      <c r="A31" s="198" t="s">
        <v>223</v>
      </c>
      <c r="B31" s="198"/>
      <c r="C31" s="198"/>
      <c r="D31" s="81"/>
      <c r="E31" s="81"/>
      <c r="F31" s="81"/>
      <c r="G31" s="81"/>
    </row>
    <row r="32" spans="1:7" s="126" customFormat="1" ht="15" customHeight="1" x14ac:dyDescent="0.25">
      <c r="A32" s="152" t="s">
        <v>198</v>
      </c>
      <c r="B32" s="154"/>
      <c r="C32" s="155">
        <v>3</v>
      </c>
    </row>
    <row r="33" spans="1:8" s="126" customFormat="1" ht="15" customHeight="1" x14ac:dyDescent="0.25">
      <c r="A33" s="152" t="s">
        <v>152</v>
      </c>
      <c r="B33" s="154"/>
      <c r="C33" s="155">
        <v>3</v>
      </c>
    </row>
    <row r="34" spans="1:8" s="139" customFormat="1" ht="15" customHeight="1" x14ac:dyDescent="0.25">
      <c r="A34" s="152" t="s">
        <v>194</v>
      </c>
      <c r="B34" s="154"/>
      <c r="C34" s="155">
        <v>3</v>
      </c>
      <c r="G34" s="81"/>
      <c r="H34" s="81"/>
    </row>
    <row r="35" spans="1:8" s="126" customFormat="1" ht="15" customHeight="1" x14ac:dyDescent="0.25">
      <c r="A35" s="152" t="s">
        <v>197</v>
      </c>
      <c r="B35" s="161" t="s">
        <v>200</v>
      </c>
      <c r="C35" s="155">
        <v>3</v>
      </c>
      <c r="G35" s="81"/>
      <c r="H35" s="81"/>
    </row>
    <row r="36" spans="1:8" s="126" customFormat="1" ht="15" customHeight="1" x14ac:dyDescent="0.25">
      <c r="A36" s="152" t="s">
        <v>196</v>
      </c>
      <c r="B36" s="161"/>
      <c r="C36" s="155">
        <v>4</v>
      </c>
      <c r="G36" s="81"/>
      <c r="H36" s="81"/>
    </row>
    <row r="37" spans="1:8" s="126" customFormat="1" ht="15" customHeight="1" x14ac:dyDescent="0.25">
      <c r="A37" s="152" t="s">
        <v>195</v>
      </c>
      <c r="B37" s="161" t="s">
        <v>201</v>
      </c>
      <c r="C37" s="155">
        <v>4</v>
      </c>
      <c r="G37" s="81"/>
      <c r="H37" s="81"/>
    </row>
    <row r="38" spans="1:8" ht="15" customHeight="1" x14ac:dyDescent="0.25">
      <c r="A38" s="152" t="s">
        <v>153</v>
      </c>
      <c r="B38" s="161" t="s">
        <v>145</v>
      </c>
      <c r="C38" s="155">
        <v>4</v>
      </c>
    </row>
    <row r="39" spans="1:8" ht="15" customHeight="1" x14ac:dyDescent="0.25">
      <c r="A39" s="152" t="s">
        <v>154</v>
      </c>
      <c r="B39" s="161" t="s">
        <v>146</v>
      </c>
      <c r="C39" s="155">
        <v>4</v>
      </c>
    </row>
    <row r="40" spans="1:8" ht="15" customHeight="1" x14ac:dyDescent="0.25">
      <c r="A40" s="152" t="s">
        <v>192</v>
      </c>
      <c r="B40" s="161" t="s">
        <v>219</v>
      </c>
      <c r="C40" s="155">
        <v>4</v>
      </c>
    </row>
    <row r="41" spans="1:8" x14ac:dyDescent="0.25">
      <c r="A41" s="152" t="s">
        <v>193</v>
      </c>
      <c r="B41" s="161" t="s">
        <v>95</v>
      </c>
      <c r="C41" s="155">
        <v>4</v>
      </c>
    </row>
    <row r="42" spans="1:8" x14ac:dyDescent="0.25">
      <c r="A42" s="152" t="s">
        <v>191</v>
      </c>
      <c r="B42" s="158" t="s">
        <v>220</v>
      </c>
      <c r="C42" s="155">
        <v>3</v>
      </c>
    </row>
    <row r="43" spans="1:8" x14ac:dyDescent="0.25">
      <c r="A43" s="152" t="s">
        <v>155</v>
      </c>
      <c r="B43" s="158" t="s">
        <v>109</v>
      </c>
      <c r="C43" s="155">
        <v>1</v>
      </c>
    </row>
    <row r="44" spans="1:8" x14ac:dyDescent="0.25">
      <c r="A44" s="152" t="s">
        <v>190</v>
      </c>
      <c r="B44" s="158" t="s">
        <v>221</v>
      </c>
      <c r="C44" s="155">
        <v>4</v>
      </c>
    </row>
    <row r="45" spans="1:8" x14ac:dyDescent="0.25">
      <c r="A45" s="152" t="s">
        <v>165</v>
      </c>
      <c r="B45" s="161" t="s">
        <v>147</v>
      </c>
      <c r="C45" s="155">
        <v>4</v>
      </c>
    </row>
    <row r="46" spans="1:8" x14ac:dyDescent="0.25">
      <c r="A46" s="152" t="s">
        <v>170</v>
      </c>
      <c r="B46" s="161" t="s">
        <v>148</v>
      </c>
      <c r="C46" s="155">
        <v>4</v>
      </c>
    </row>
    <row r="47" spans="1:8" x14ac:dyDescent="0.25">
      <c r="A47" s="152" t="s">
        <v>166</v>
      </c>
      <c r="B47" s="161" t="s">
        <v>149</v>
      </c>
      <c r="C47" s="155">
        <v>2</v>
      </c>
    </row>
    <row r="48" spans="1:8" x14ac:dyDescent="0.25">
      <c r="A48" s="152" t="s">
        <v>167</v>
      </c>
      <c r="B48" s="154" t="s">
        <v>150</v>
      </c>
      <c r="C48" s="155">
        <v>2</v>
      </c>
    </row>
    <row r="49" spans="1:3" x14ac:dyDescent="0.25">
      <c r="A49" s="152" t="s">
        <v>168</v>
      </c>
      <c r="B49" s="158" t="s">
        <v>209</v>
      </c>
      <c r="C49" s="155">
        <v>4</v>
      </c>
    </row>
    <row r="50" spans="1:3" x14ac:dyDescent="0.25">
      <c r="A50" s="152" t="s">
        <v>189</v>
      </c>
      <c r="B50" s="161" t="s">
        <v>222</v>
      </c>
      <c r="C50" s="155">
        <v>3</v>
      </c>
    </row>
  </sheetData>
  <sortState ref="A31:C59">
    <sortCondition ref="A31:A59"/>
  </sortState>
  <mergeCells count="2">
    <mergeCell ref="A1:C1"/>
    <mergeCell ref="A31:C31"/>
  </mergeCells>
  <hyperlinks>
    <hyperlink ref="A7" r:id="rId1" display="http://catalog.sdstate.edu/preview_course_nopop.php?catoid=22&amp;coid=71263"/>
    <hyperlink ref="A8" r:id="rId2" display="http://catalog.sdstate.edu/preview_course_nopop.php?catoid=22&amp;coid=71264"/>
    <hyperlink ref="A10" r:id="rId3" display="http://catalog.sdstate.edu/preview_course_nopop.php?catoid=22&amp;coid=71266"/>
    <hyperlink ref="A12" r:id="rId4" display="http://catalog.sdstate.edu/preview_course_nopop.php?catoid=22&amp;coid=76579"/>
    <hyperlink ref="A15" r:id="rId5" display="http://catalog.sdstate.edu/preview_course_nopop.php?catoid=22&amp;coid=71270"/>
    <hyperlink ref="A16" r:id="rId6" display="http://catalog.sdstate.edu/preview_course_nopop.php?catoid=22&amp;coid=71271"/>
    <hyperlink ref="A17" r:id="rId7" display="http://catalog.sdstate.edu/preview_course_nopop.php?catoid=22&amp;coid=71272"/>
    <hyperlink ref="A18" r:id="rId8" display="http://catalog.sdstate.edu/preview_course_nopop.php?catoid=22&amp;coid=71273"/>
    <hyperlink ref="A50" r:id="rId9" display="http://catalog.sdstate.edu/preview_course_nopop.php?catoid=22&amp;coid=73260"/>
    <hyperlink ref="A33" r:id="rId10" display="http://catalog.sdstate.edu/preview_course_nopop.php?catoid=22&amp;coid=70683"/>
    <hyperlink ref="A34" r:id="rId11" display="http://catalog.sdstate.edu/preview_course_nopop.php?catoid=22&amp;coid=70766"/>
    <hyperlink ref="A36" r:id="rId12" display="http://catalog.sdstate.edu/preview_course_nopop.php?catoid=22&amp;coid=70770"/>
    <hyperlink ref="A35" r:id="rId13" display="http://catalog.sdstate.edu/preview_course_nopop.php?catoid=22&amp;coid=70767"/>
    <hyperlink ref="A37" r:id="rId14" display="http://catalog.sdstate.edu/preview_course_nopop.php?catoid=22&amp;coid=70771"/>
    <hyperlink ref="A38" r:id="rId15" display="http://catalog.sdstate.edu/preview_course_nopop.php?catoid=22&amp;coid=70773"/>
    <hyperlink ref="A39" r:id="rId16" display="http://catalog.sdstate.edu/preview_course_nopop.php?catoid=22&amp;coid=70774"/>
    <hyperlink ref="A40" r:id="rId17" display="http://catalog.sdstate.edu/preview_course_nopop.php?catoid=22&amp;coid=70989"/>
    <hyperlink ref="A41" r:id="rId18" display="http://catalog.sdstate.edu/preview_course_nopop.php?catoid=22&amp;coid=70990"/>
    <hyperlink ref="A44" r:id="rId19" display="http://catalog.sdstate.edu/preview_course_nopop.php?catoid=22&amp;coid=72328"/>
    <hyperlink ref="A45" r:id="rId20" display="http://catalog.sdstate.edu/preview_course_nopop.php?catoid=22&amp;coid=72329"/>
    <hyperlink ref="A6" r:id="rId21" display="http://catalog.sdstate.edu/preview_course_nopop.php?catoid=22&amp;coid=71262"/>
    <hyperlink ref="A9" r:id="rId22" display="http://catalog.sdstate.edu/preview_course_nopop.php?catoid=22&amp;coid=71265"/>
    <hyperlink ref="A11" r:id="rId23" display="http://catalog.sdstate.edu/preview_course_nopop.php?catoid=22&amp;coid=71267"/>
    <hyperlink ref="A13" r:id="rId24" display="http://catalog.sdstate.edu/preview_course_nopop.php?catoid=22&amp;coid=71268"/>
    <hyperlink ref="A14" r:id="rId25" display="http://catalog.sdstate.edu/preview_course_nopop.php?catoid=22&amp;coid=71269"/>
    <hyperlink ref="A19" r:id="rId26" display="http://catalog.sdstate.edu/preview_course_nopop.php?catoid=22&amp;coid=71274"/>
    <hyperlink ref="A20" r:id="rId27" display="http://catalog.sdstate.edu/preview_course_nopop.php?catoid=22&amp;coid=71275"/>
    <hyperlink ref="A23" r:id="rId28" display="http://catalog.sdstate.edu/preview_course_nopop.php?catoid=22&amp;coid=71278"/>
    <hyperlink ref="A47" r:id="rId29" display="http://catalog.sdstate.edu/preview_course_nopop.php?catoid=22&amp;coid=72331"/>
    <hyperlink ref="A48" r:id="rId30" display="http://catalog.sdstate.edu/preview_course_nopop.php?catoid=22&amp;coid=72332"/>
    <hyperlink ref="A49" r:id="rId31" display="http://catalog.sdstate.edu/preview_course_nopop.php?catoid=22&amp;coid=72340"/>
    <hyperlink ref="A32" r:id="rId32" display="http://catalog.sdstate.edu/preview_course_nopop.php?catoid=22&amp;coid=70442"/>
    <hyperlink ref="A5" r:id="rId33" display="http://catalog.sdstate.edu/preview_course_nopop.php?catoid=22&amp;coid=71261"/>
    <hyperlink ref="A46" r:id="rId34" display="http://catalog.sdstate.edu/preview_course_nopop.php?catoid=22&amp;coid=72330"/>
    <hyperlink ref="A4" r:id="rId35" display="http://catalog.sdstate.edu/preview_course_nopop.php?catoid=22&amp;coid=73593"/>
    <hyperlink ref="A27" r:id="rId36" display="http://catalog.sdstate.edu/preview_course_nopop.php?catoid=22&amp;coid=71283"/>
    <hyperlink ref="A28" r:id="rId37" display="http://catalog.sdstate.edu/preview_course_nopop.php?catoid=22&amp;coid=73260"/>
    <hyperlink ref="A26" r:id="rId38" display="http://catalog.sdstate.edu/preview_course_nopop.php?catoid=22&amp;coid=72331"/>
    <hyperlink ref="A24" r:id="rId39" display="http://catalog.sdstate.edu/preview_course_nopop.php?catoid=22&amp;coid=71279"/>
    <hyperlink ref="A25" r:id="rId40" display="http://catalog.sdstate.edu/preview_course_nopop.php?catoid=22&amp;coid=71280"/>
    <hyperlink ref="A21" r:id="rId41" display="http://catalog.sdstate.edu/preview_course_nopop.php?catoid=22&amp;coid=71276"/>
    <hyperlink ref="A22" r:id="rId42" display="http://catalog.sdstate.edu/preview_course_nopop.php?catoid=22&amp;coid=71277"/>
  </hyperlinks>
  <pageMargins left="0.25" right="0.25" top="0.25" bottom="0.25" header="0.5" footer="0.5"/>
  <pageSetup scale="86" orientation="portrait" r:id="rId4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27A167-7BA2-4B12-B885-7C6C640A3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F13ADA-A522-41E9-8BA9-D1198C79D48E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DM - Micro Specialization</vt:lpstr>
      <vt:lpstr>Course Information</vt:lpstr>
      <vt:lpstr>'DM - Micro Specialization'!Print_Area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Nagy, Jamie</cp:lastModifiedBy>
  <cp:lastPrinted>2013-04-19T15:59:05Z</cp:lastPrinted>
  <dcterms:created xsi:type="dcterms:W3CDTF">2011-09-23T19:24:55Z</dcterms:created>
  <dcterms:modified xsi:type="dcterms:W3CDTF">2013-05-20T19:56:02Z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