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"/>
  <bookViews>
    <workbookView xWindow="31741" yWindow="1425" windowWidth="33885" windowHeight="13740" tabRatio="500" activeTab="0"/>
  </bookViews>
  <sheets>
    <sheet name="ARCH four year plan" sheetId="1" r:id="rId1"/>
    <sheet name="ARCH Course Info" sheetId="2" r:id="rId2"/>
  </sheets>
  <definedNames>
    <definedName name="_xlnm.Print_Area" localSheetId="0">'ARCH four year plan'!$A$1:$M$39</definedName>
  </definedNames>
  <calcPr fullCalcOnLoad="1"/>
</workbook>
</file>

<file path=xl/sharedStrings.xml><?xml version="1.0" encoding="utf-8"?>
<sst xmlns="http://schemas.openxmlformats.org/spreadsheetml/2006/main" count="304" uniqueCount="194">
  <si>
    <t>Advanced Writing Requirement</t>
  </si>
  <si>
    <t>Student</t>
  </si>
  <si>
    <t>Student ID#</t>
  </si>
  <si>
    <t>Anticipated Graduation Term</t>
  </si>
  <si>
    <t>Advisor</t>
  </si>
  <si>
    <t>Minimum GPA</t>
  </si>
  <si>
    <t xml:space="preserve">Today's Date </t>
  </si>
  <si>
    <t>Freshman Year Fall Courses 2013</t>
  </si>
  <si>
    <t>CR</t>
  </si>
  <si>
    <t>SEM</t>
  </si>
  <si>
    <t>Grade</t>
  </si>
  <si>
    <t>Freshman Year Spring Courses 2014</t>
  </si>
  <si>
    <t>First Year Seminar (IGR 1)</t>
  </si>
  <si>
    <t>Fall or Spring</t>
  </si>
  <si>
    <t>SGR #3</t>
  </si>
  <si>
    <t>Social Sciences/Diversity</t>
  </si>
  <si>
    <t>*Degree requires 8 Physical Sciences credits and 6 Biological Sciences credits for the required total of 14 credits of Natural Sciences</t>
  </si>
  <si>
    <t>Sophomore Year Fall Courses 2014</t>
  </si>
  <si>
    <t>Sophomore Year Spring Courses 2015</t>
  </si>
  <si>
    <t>IGR Goal 2</t>
  </si>
  <si>
    <t>Junior Year Fall Course 2015</t>
  </si>
  <si>
    <t>Junior Year Spring Courses 2016</t>
  </si>
  <si>
    <t>Senior Year Fall Courses 2016</t>
  </si>
  <si>
    <t>Senior Year Spring Courses 2017</t>
  </si>
  <si>
    <t>SGR courses</t>
  </si>
  <si>
    <t>Major Courses (C or better)</t>
  </si>
  <si>
    <t>Totals</t>
  </si>
  <si>
    <t>IGR courses</t>
  </si>
  <si>
    <t>College of Arts and Sciences</t>
  </si>
  <si>
    <t>Globalization (G)</t>
  </si>
  <si>
    <t>Advanced Writing (AW)</t>
  </si>
  <si>
    <t>Information Subject to Change.  This checksheet is not a contract.</t>
  </si>
  <si>
    <t>System Gen Ed Requirements  (SGR) (30 credits, Complete First 2 Years)</t>
  </si>
  <si>
    <t xml:space="preserve">College of Arts and Science Requirements </t>
  </si>
  <si>
    <t>Required</t>
  </si>
  <si>
    <t>Taken</t>
  </si>
  <si>
    <t>GR</t>
  </si>
  <si>
    <t>SGR Goal 1</t>
  </si>
  <si>
    <t>Written Communication (6 credits)</t>
  </si>
  <si>
    <t>Natural Science (14 credits)</t>
  </si>
  <si>
    <t>Biological Science (6 credits)</t>
  </si>
  <si>
    <t>SGR Goal 2</t>
  </si>
  <si>
    <t>Oral Communication (3 credits)</t>
  </si>
  <si>
    <t>Physical Science (8 credits)</t>
  </si>
  <si>
    <t>SGR Goal 3</t>
  </si>
  <si>
    <t>Social Sciences/Diversity (2 Disciplines, 6 credits)</t>
  </si>
  <si>
    <t xml:space="preserve">SGR #3 </t>
  </si>
  <si>
    <t>Humanities  (8 credits)</t>
  </si>
  <si>
    <t>non POLS course; requires 2 disiplines</t>
  </si>
  <si>
    <t>SGR Goal 4</t>
  </si>
  <si>
    <t>Humanities and Arts/Diversity (2 Disciplines, 6 credits)</t>
  </si>
  <si>
    <t>Social Sciences  (6 credits)</t>
  </si>
  <si>
    <t>SGR Goal 5</t>
  </si>
  <si>
    <t>Mathematics (3 credits)</t>
  </si>
  <si>
    <t>Upper Division Credits (33 Credits from Major and Non Major Coursework)</t>
  </si>
  <si>
    <t>SGR Goal 6</t>
  </si>
  <si>
    <t>Natural Sciences (6 credits)</t>
  </si>
  <si>
    <t>Institutional Graduation Requirements (IGRs) (5 credits)</t>
  </si>
  <si>
    <t>IGR Goal 1</t>
  </si>
  <si>
    <t>First Year Experience</t>
  </si>
  <si>
    <t>Cultural Awareness/Responsibility</t>
  </si>
  <si>
    <t>POLS 210</t>
  </si>
  <si>
    <t>Globalization Requirement</t>
  </si>
  <si>
    <t>Requirements for Program</t>
  </si>
  <si>
    <t>TOTAL CREDITS</t>
  </si>
  <si>
    <t>ARCH 151</t>
  </si>
  <si>
    <t>ARCH 109</t>
  </si>
  <si>
    <t>ENGL 101</t>
  </si>
  <si>
    <t>ART 111</t>
  </si>
  <si>
    <t>Design Practice I</t>
  </si>
  <si>
    <t>Drawing I (SGR 4)</t>
  </si>
  <si>
    <t>Composition I (SGR 1)</t>
  </si>
  <si>
    <t>Social Science/Diversity</t>
  </si>
  <si>
    <t>ARCH 152</t>
  </si>
  <si>
    <t>Design Practice II</t>
  </si>
  <si>
    <t>Building Thinking</t>
  </si>
  <si>
    <t>ARCH 131</t>
  </si>
  <si>
    <t>PHYS 111/L</t>
  </si>
  <si>
    <t>SPCM 101</t>
  </si>
  <si>
    <t>MATH 120</t>
  </si>
  <si>
    <t>Intro to Physics I  (SGR #6)</t>
  </si>
  <si>
    <t>Speech  (SGR #2)</t>
  </si>
  <si>
    <t>Trigonometry (SGR #5)</t>
  </si>
  <si>
    <t>Intro to Biology I and Lab (SGR 6*)</t>
  </si>
  <si>
    <t>BIOL 101-101L</t>
  </si>
  <si>
    <t>Design Practice 3</t>
  </si>
  <si>
    <t>Manufacturing Process I</t>
  </si>
  <si>
    <t>ARCH 251</t>
  </si>
  <si>
    <t>GEOG 131-131L</t>
  </si>
  <si>
    <t>MNET 231-231L</t>
  </si>
  <si>
    <t>Design Practice IV</t>
  </si>
  <si>
    <t>CM 216</t>
  </si>
  <si>
    <t>ART 112</t>
  </si>
  <si>
    <t>ARCH 241</t>
  </si>
  <si>
    <t>ARCH 252</t>
  </si>
  <si>
    <t>Building History (SGR #4)</t>
  </si>
  <si>
    <t>Construction Materials</t>
  </si>
  <si>
    <t>Building History II</t>
  </si>
  <si>
    <t>Building History III (AW)</t>
  </si>
  <si>
    <t>Building Shop I</t>
  </si>
  <si>
    <t>Digital Drawing and Notation</t>
  </si>
  <si>
    <t>Travel Studies</t>
  </si>
  <si>
    <t>Architecture Studio II</t>
  </si>
  <si>
    <t>Cost Estimating and Lab</t>
  </si>
  <si>
    <t>ARCH 351</t>
  </si>
  <si>
    <t>ARCH 242</t>
  </si>
  <si>
    <t>Architecture Studio I</t>
  </si>
  <si>
    <t>Building Shop II</t>
  </si>
  <si>
    <t xml:space="preserve">Site, Environment, Urbanism &amp; Public Space </t>
  </si>
  <si>
    <t xml:space="preserve">Building Information Technologies </t>
  </si>
  <si>
    <t xml:space="preserve">Architecture Studio II </t>
  </si>
  <si>
    <t>ARCH 451</t>
  </si>
  <si>
    <t>ARCH 332</t>
  </si>
  <si>
    <t>ARCH 411</t>
  </si>
  <si>
    <t>ARCH 421</t>
  </si>
  <si>
    <t xml:space="preserve">Building Shop III </t>
  </si>
  <si>
    <t>Architecture Studio III</t>
  </si>
  <si>
    <t>Topics</t>
  </si>
  <si>
    <t xml:space="preserve">Construction Structures and Lab </t>
  </si>
  <si>
    <t>Building Codes and Regulations and Lab</t>
  </si>
  <si>
    <t>Drawing II</t>
  </si>
  <si>
    <t>Cultural Awareness and Social and Environmental</t>
  </si>
  <si>
    <t>Responsibility</t>
  </si>
  <si>
    <t>IGR #2</t>
  </si>
  <si>
    <t>ENGL 201</t>
  </si>
  <si>
    <t xml:space="preserve">Weather and Climate </t>
  </si>
  <si>
    <t>Natural Science Elective for Arts and Sciences</t>
  </si>
  <si>
    <t>State and Local Government (SGR 3)</t>
  </si>
  <si>
    <t>not POLS course</t>
  </si>
  <si>
    <t>Complete Course that satisfies A&amp;S Social Sci Requ.</t>
  </si>
  <si>
    <t>Humanties Elective for Arts and Sciences</t>
  </si>
  <si>
    <t>ARCH 352</t>
  </si>
  <si>
    <t>ARCH 382</t>
  </si>
  <si>
    <t>ARCH 341</t>
  </si>
  <si>
    <t>ARCH 331</t>
  </si>
  <si>
    <t>ARCH 321</t>
  </si>
  <si>
    <t>CM 232-232L</t>
  </si>
  <si>
    <t>ARCH 452</t>
  </si>
  <si>
    <t>ARCH 431</t>
  </si>
  <si>
    <t>ARCH 492</t>
  </si>
  <si>
    <t>CM 353</t>
  </si>
  <si>
    <t>ID 329-329L</t>
  </si>
  <si>
    <r>
      <rPr>
        <b/>
        <sz val="8"/>
        <color indexed="10"/>
        <rFont val="Calibri"/>
        <family val="2"/>
      </rPr>
      <t>Prerequisites</t>
    </r>
    <r>
      <rPr>
        <b/>
        <sz val="8"/>
        <rFont val="Calibri"/>
        <family val="2"/>
      </rPr>
      <t>/Comments</t>
    </r>
  </si>
  <si>
    <t>Building Construction Methods and System</t>
  </si>
  <si>
    <t>CM 323</t>
  </si>
  <si>
    <t>Elecitve</t>
  </si>
  <si>
    <t>Drawing I</t>
  </si>
  <si>
    <t xml:space="preserve">Building History </t>
  </si>
  <si>
    <t xml:space="preserve"> Biological Sciences elective course </t>
  </si>
  <si>
    <t xml:space="preserve">Social Sciences elective course </t>
  </si>
  <si>
    <t xml:space="preserve"> Elective for Arts and Sciences</t>
  </si>
  <si>
    <t>Drawing,  modeling,  &amp; notation</t>
  </si>
  <si>
    <t>Site, environment, urbanism, &amp; public space</t>
  </si>
  <si>
    <t>Building Information Technologies</t>
  </si>
  <si>
    <t>Building Shop III</t>
  </si>
  <si>
    <t>Topics in Architecture</t>
  </si>
  <si>
    <t>Cost Estimating &amp; Lab</t>
  </si>
  <si>
    <t>Building Construction Methods and Systems</t>
  </si>
  <si>
    <t>Construction Structures &amp; Lab</t>
  </si>
  <si>
    <t>Building Systems II &amp; Lab</t>
  </si>
  <si>
    <t>Manufacturing Processes</t>
  </si>
  <si>
    <t>MNET 231</t>
  </si>
  <si>
    <t>CM 232</t>
  </si>
  <si>
    <t>CM 332</t>
  </si>
  <si>
    <t>CM 329</t>
  </si>
  <si>
    <t>Supportive Courework</t>
  </si>
  <si>
    <t>•  ARCH 109 - First Year Seminar**</t>
  </si>
  <si>
    <t>•  ARCH 131 - Building Thinking</t>
  </si>
  <si>
    <t>•  ARCH 151 - Design Practice I</t>
  </si>
  <si>
    <t>•  ARCH 152 - Design Practice II</t>
  </si>
  <si>
    <t>•  ARCH 241 - Building History I</t>
  </si>
  <si>
    <t>•  ARCH 242 - Building History II</t>
  </si>
  <si>
    <t>•  ARCH 251 - Design Practice III</t>
  </si>
  <si>
    <t>•  ARCH 252 - Design Practice IV</t>
  </si>
  <si>
    <t>•  ARCH 321 - Drawing, modeling, &amp; notation</t>
  </si>
  <si>
    <t>•  ARCH 331 - Building Shop I</t>
  </si>
  <si>
    <t>•  ARCH 332 - Building shop II</t>
  </si>
  <si>
    <t>•  ARCH 341 - Building history III (AW)</t>
  </si>
  <si>
    <t>•  ARCH 351 - Preparatory Architecture Studio</t>
  </si>
  <si>
    <t>•  ARCH 352 - Architecture studio I</t>
  </si>
  <si>
    <t>•  ARCH 382 - Travel Studies</t>
  </si>
  <si>
    <t>•  ARCH 411 - Site, Environment, Urbanism &amp; Public Space</t>
  </si>
  <si>
    <t>•  ARCH 421 - Building Information Technologies</t>
  </si>
  <si>
    <t>•  ARCH 431 - Building Shop III</t>
  </si>
  <si>
    <t>•  ARCH 451 - Architecture Studio II</t>
  </si>
  <si>
    <t>•  ARCH 452 - Architecture Studio III</t>
  </si>
  <si>
    <t>•  ARCH 492 - Topics</t>
  </si>
  <si>
    <t>Course Title</t>
  </si>
  <si>
    <t>Credits</t>
  </si>
  <si>
    <t>Architecture Course Information</t>
  </si>
  <si>
    <r>
      <rPr>
        <b/>
        <sz val="10"/>
        <color indexed="10"/>
        <rFont val="Calibri"/>
        <family val="2"/>
      </rPr>
      <t>Prerequisites</t>
    </r>
    <r>
      <rPr>
        <b/>
        <sz val="10"/>
        <rFont val="Calibri"/>
        <family val="2"/>
      </rPr>
      <t>/Comments</t>
    </r>
  </si>
  <si>
    <t>Advanced Writing</t>
  </si>
  <si>
    <t>Globalization and SGR #4</t>
  </si>
  <si>
    <t xml:space="preserve">Bachelor of Science in Architectural Studies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</si>
</sst>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79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20"/>
      <name val="Verdana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9"/>
      <color indexed="60"/>
      <name val="Calibri"/>
      <family val="2"/>
    </font>
    <font>
      <b/>
      <sz val="6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9"/>
      <color indexed="30"/>
      <name val="Calibri"/>
      <family val="2"/>
    </font>
    <font>
      <sz val="9"/>
      <color indexed="8"/>
      <name val="Calibri"/>
      <family val="2"/>
    </font>
    <font>
      <sz val="7"/>
      <color indexed="10"/>
      <name val="Calibri"/>
      <family val="2"/>
    </font>
    <font>
      <i/>
      <sz val="7.5"/>
      <name val="Calibri"/>
      <family val="2"/>
    </font>
    <font>
      <sz val="7"/>
      <name val="Calibri"/>
      <family val="2"/>
    </font>
    <font>
      <i/>
      <u val="single"/>
      <sz val="9"/>
      <name val="Calibri"/>
      <family val="2"/>
    </font>
    <font>
      <sz val="8"/>
      <color indexed="10"/>
      <name val="Calibri"/>
      <family val="2"/>
    </font>
    <font>
      <b/>
      <sz val="12"/>
      <name val="Calibri"/>
      <family val="2"/>
    </font>
    <font>
      <b/>
      <u val="single"/>
      <sz val="10"/>
      <name val="Calibri"/>
      <family val="2"/>
    </font>
    <font>
      <b/>
      <u val="single"/>
      <sz val="8"/>
      <name val="Calibri"/>
      <family val="2"/>
    </font>
    <font>
      <sz val="6"/>
      <name val="Calibri"/>
      <family val="2"/>
    </font>
    <font>
      <b/>
      <u val="single"/>
      <sz val="9"/>
      <name val="Calibri"/>
      <family val="2"/>
    </font>
    <font>
      <u val="single"/>
      <sz val="10"/>
      <name val="Calibri"/>
      <family val="2"/>
    </font>
    <font>
      <u val="single"/>
      <sz val="9"/>
      <name val="Calibri"/>
      <family val="2"/>
    </font>
    <font>
      <b/>
      <sz val="8"/>
      <color indexed="10"/>
      <name val="Calibri"/>
      <family val="2"/>
    </font>
    <font>
      <sz val="8"/>
      <color indexed="8"/>
      <name val="Calibri"/>
      <family val="2"/>
    </font>
    <font>
      <b/>
      <sz val="14"/>
      <name val="Calibri"/>
      <family val="2"/>
    </font>
    <font>
      <b/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9"/>
      <color rgb="FF0070C0"/>
      <name val="Calibri"/>
      <family val="2"/>
    </font>
    <font>
      <sz val="7"/>
      <color rgb="FFFF0000"/>
      <name val="Calibri"/>
      <family val="2"/>
    </font>
    <font>
      <sz val="8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b/>
      <sz val="9"/>
      <color rgb="FFC0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hair"/>
    </border>
    <border>
      <left/>
      <right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thin"/>
      <right style="thin"/>
      <top style="thin"/>
      <bottom style="thin"/>
    </border>
    <border>
      <left/>
      <right/>
      <top style="hair"/>
      <bottom/>
    </border>
    <border>
      <left/>
      <right style="hair"/>
      <top/>
      <bottom/>
    </border>
    <border>
      <left style="hair"/>
      <right style="hair"/>
      <top style="hair"/>
      <bottom/>
    </border>
    <border>
      <left/>
      <right/>
      <top style="thin"/>
      <bottom/>
    </border>
    <border>
      <left style="hair"/>
      <right style="hair"/>
      <top/>
      <bottom/>
    </border>
    <border>
      <left/>
      <right style="thin"/>
      <top style="hair"/>
      <bottom/>
    </border>
    <border>
      <left style="hair"/>
      <right/>
      <top/>
      <bottom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/>
      <right style="hair"/>
      <top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>
        <color indexed="63"/>
      </right>
      <top style="hair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hair"/>
      <bottom style="hair"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8" fillId="0" borderId="0" xfId="57" applyFont="1" applyFill="1" applyBorder="1" applyAlignment="1">
      <alignment horizontal="center"/>
      <protection/>
    </xf>
    <xf numFmtId="0" fontId="8" fillId="0" borderId="0" xfId="57" applyFont="1" applyFill="1" applyBorder="1" applyAlignment="1">
      <alignment horizontal="left"/>
      <protection/>
    </xf>
    <xf numFmtId="0" fontId="8" fillId="0" borderId="0" xfId="57" applyFont="1" applyFill="1" applyBorder="1">
      <alignment/>
      <protection/>
    </xf>
    <xf numFmtId="0" fontId="9" fillId="0" borderId="0" xfId="57" applyFont="1" applyAlignment="1">
      <alignment horizontal="center"/>
      <protection/>
    </xf>
    <xf numFmtId="0" fontId="10" fillId="0" borderId="10" xfId="57" applyFont="1" applyBorder="1">
      <alignment/>
      <protection/>
    </xf>
    <xf numFmtId="0" fontId="11" fillId="0" borderId="10" xfId="57" applyFont="1" applyBorder="1">
      <alignment/>
      <protection/>
    </xf>
    <xf numFmtId="0" fontId="10" fillId="0" borderId="10" xfId="57" applyFont="1" applyBorder="1" applyAlignment="1">
      <alignment horizontal="center"/>
      <protection/>
    </xf>
    <xf numFmtId="0" fontId="12" fillId="0" borderId="0" xfId="57" applyFont="1" applyBorder="1" applyAlignment="1">
      <alignment horizontal="right"/>
      <protection/>
    </xf>
    <xf numFmtId="0" fontId="12" fillId="0" borderId="0" xfId="57" applyFont="1" applyAlignment="1">
      <alignment horizontal="right" wrapText="1"/>
      <protection/>
    </xf>
    <xf numFmtId="0" fontId="8" fillId="0" borderId="0" xfId="57" applyFont="1" applyFill="1" applyAlignment="1">
      <alignment horizontal="left"/>
      <protection/>
    </xf>
    <xf numFmtId="0" fontId="8" fillId="0" borderId="0" xfId="57" applyFont="1" applyFill="1">
      <alignment/>
      <protection/>
    </xf>
    <xf numFmtId="0" fontId="9" fillId="0" borderId="0" xfId="57" applyFont="1" applyBorder="1" applyAlignment="1">
      <alignment horizontal="center"/>
      <protection/>
    </xf>
    <xf numFmtId="2" fontId="70" fillId="0" borderId="11" xfId="57" applyNumberFormat="1" applyFont="1" applyBorder="1" applyAlignment="1">
      <alignment horizontal="center"/>
      <protection/>
    </xf>
    <xf numFmtId="0" fontId="10" fillId="0" borderId="0" xfId="57" applyFont="1" applyBorder="1" applyAlignment="1">
      <alignment horizontal="right"/>
      <protection/>
    </xf>
    <xf numFmtId="0" fontId="16" fillId="0" borderId="12" xfId="57" applyFont="1" applyFill="1" applyBorder="1" applyAlignment="1">
      <alignment horizontal="center"/>
      <protection/>
    </xf>
    <xf numFmtId="0" fontId="16" fillId="0" borderId="13" xfId="57" applyFont="1" applyFill="1" applyBorder="1" applyAlignment="1">
      <alignment horizontal="center"/>
      <protection/>
    </xf>
    <xf numFmtId="0" fontId="17" fillId="0" borderId="0" xfId="57" applyFont="1" applyFill="1" applyBorder="1" applyAlignment="1">
      <alignment horizontal="center"/>
      <protection/>
    </xf>
    <xf numFmtId="0" fontId="17" fillId="0" borderId="14" xfId="57" applyFont="1" applyFill="1" applyBorder="1">
      <alignment/>
      <protection/>
    </xf>
    <xf numFmtId="0" fontId="8" fillId="0" borderId="14" xfId="57" applyFont="1" applyFill="1" applyBorder="1">
      <alignment/>
      <protection/>
    </xf>
    <xf numFmtId="0" fontId="18" fillId="0" borderId="15" xfId="57" applyFont="1" applyFill="1" applyBorder="1" applyAlignment="1">
      <alignment horizontal="center"/>
      <protection/>
    </xf>
    <xf numFmtId="0" fontId="16" fillId="0" borderId="14" xfId="57" applyFont="1" applyFill="1" applyBorder="1" applyAlignment="1">
      <alignment horizontal="center"/>
      <protection/>
    </xf>
    <xf numFmtId="0" fontId="71" fillId="0" borderId="0" xfId="57" applyFont="1" applyFill="1" applyBorder="1" applyAlignment="1">
      <alignment horizontal="center"/>
      <protection/>
    </xf>
    <xf numFmtId="0" fontId="8" fillId="0" borderId="14" xfId="57" applyFont="1" applyFill="1" applyBorder="1" applyAlignment="1">
      <alignment horizontal="center"/>
      <protection/>
    </xf>
    <xf numFmtId="0" fontId="11" fillId="0" borderId="14" xfId="57" applyFont="1" applyFill="1" applyBorder="1" applyAlignment="1">
      <alignment horizontal="left"/>
      <protection/>
    </xf>
    <xf numFmtId="0" fontId="8" fillId="33" borderId="14" xfId="58" applyNumberFormat="1" applyFont="1" applyFill="1" applyBorder="1" applyAlignment="1">
      <alignment horizontal="center"/>
      <protection/>
    </xf>
    <xf numFmtId="0" fontId="8" fillId="0" borderId="14" xfId="58" applyFont="1" applyFill="1" applyBorder="1" applyAlignment="1">
      <alignment horizontal="center"/>
      <protection/>
    </xf>
    <xf numFmtId="0" fontId="8" fillId="10" borderId="14" xfId="0" applyFont="1" applyFill="1" applyBorder="1" applyAlignment="1">
      <alignment/>
    </xf>
    <xf numFmtId="0" fontId="72" fillId="0" borderId="16" xfId="58" applyFont="1" applyFill="1" applyBorder="1" applyAlignment="1">
      <alignment vertical="top" wrapText="1"/>
      <protection/>
    </xf>
    <xf numFmtId="49" fontId="8" fillId="34" borderId="14" xfId="59" applyNumberFormat="1" applyFont="1" applyFill="1" applyBorder="1" applyAlignment="1">
      <alignment horizontal="left"/>
      <protection/>
    </xf>
    <xf numFmtId="49" fontId="11" fillId="33" borderId="14" xfId="59" applyNumberFormat="1" applyFont="1" applyFill="1" applyBorder="1" applyAlignment="1">
      <alignment horizontal="left"/>
      <protection/>
    </xf>
    <xf numFmtId="0" fontId="8" fillId="33" borderId="14" xfId="59" applyNumberFormat="1" applyFont="1" applyFill="1" applyBorder="1" applyAlignment="1">
      <alignment horizontal="center"/>
      <protection/>
    </xf>
    <xf numFmtId="0" fontId="11" fillId="0" borderId="14" xfId="58" applyFont="1" applyFill="1" applyBorder="1" applyAlignment="1">
      <alignment horizontal="left"/>
      <protection/>
    </xf>
    <xf numFmtId="49" fontId="8" fillId="0" borderId="17" xfId="58" applyNumberFormat="1" applyFont="1" applyFill="1" applyBorder="1" applyAlignment="1">
      <alignment horizontal="center"/>
      <protection/>
    </xf>
    <xf numFmtId="0" fontId="8" fillId="0" borderId="18" xfId="57" applyFont="1" applyFill="1" applyBorder="1" applyAlignment="1">
      <alignment horizontal="center"/>
      <protection/>
    </xf>
    <xf numFmtId="0" fontId="11" fillId="0" borderId="0" xfId="57" applyFont="1" applyFill="1" applyBorder="1">
      <alignment/>
      <protection/>
    </xf>
    <xf numFmtId="0" fontId="8" fillId="0" borderId="0" xfId="58" applyNumberFormat="1" applyFont="1" applyFill="1" applyBorder="1" applyAlignment="1">
      <alignment horizontal="center"/>
      <protection/>
    </xf>
    <xf numFmtId="0" fontId="11" fillId="0" borderId="12" xfId="57" applyFont="1" applyFill="1" applyBorder="1" applyAlignment="1">
      <alignment horizontal="left"/>
      <protection/>
    </xf>
    <xf numFmtId="0" fontId="8" fillId="0" borderId="12" xfId="57" applyFont="1" applyFill="1" applyBorder="1" applyAlignment="1">
      <alignment horizontal="center"/>
      <protection/>
    </xf>
    <xf numFmtId="0" fontId="8" fillId="0" borderId="19" xfId="57" applyFont="1" applyFill="1" applyBorder="1" applyAlignment="1">
      <alignment horizontal="center"/>
      <protection/>
    </xf>
    <xf numFmtId="0" fontId="8" fillId="0" borderId="20" xfId="57" applyFont="1" applyFill="1" applyBorder="1" applyAlignment="1">
      <alignment horizontal="center"/>
      <protection/>
    </xf>
    <xf numFmtId="0" fontId="11" fillId="33" borderId="14" xfId="57" applyFont="1" applyFill="1" applyBorder="1" applyAlignment="1">
      <alignment horizontal="left"/>
      <protection/>
    </xf>
    <xf numFmtId="0" fontId="11" fillId="33" borderId="14" xfId="58" applyFont="1" applyFill="1" applyBorder="1" applyAlignment="1">
      <alignment horizontal="left"/>
      <protection/>
    </xf>
    <xf numFmtId="0" fontId="8" fillId="0" borderId="0" xfId="58" applyFont="1" applyFill="1" applyBorder="1" applyAlignment="1" quotePrefix="1">
      <alignment horizontal="right"/>
      <protection/>
    </xf>
    <xf numFmtId="0" fontId="11" fillId="0" borderId="19" xfId="58" applyFont="1" applyFill="1" applyBorder="1" applyAlignment="1">
      <alignment horizontal="left"/>
      <protection/>
    </xf>
    <xf numFmtId="0" fontId="8" fillId="0" borderId="12" xfId="57" applyFont="1" applyFill="1" applyBorder="1">
      <alignment/>
      <protection/>
    </xf>
    <xf numFmtId="0" fontId="11" fillId="0" borderId="0" xfId="57" applyFont="1" applyFill="1" applyBorder="1" applyAlignment="1">
      <alignment horizontal="left"/>
      <protection/>
    </xf>
    <xf numFmtId="0" fontId="8" fillId="0" borderId="21" xfId="57" applyFont="1" applyFill="1" applyBorder="1" applyAlignment="1">
      <alignment horizontal="center"/>
      <protection/>
    </xf>
    <xf numFmtId="0" fontId="17" fillId="0" borderId="15" xfId="57" applyFont="1" applyFill="1" applyBorder="1">
      <alignment/>
      <protection/>
    </xf>
    <xf numFmtId="0" fontId="11" fillId="0" borderId="14" xfId="58" applyFont="1" applyFill="1" applyBorder="1" applyAlignment="1">
      <alignment horizontal="center"/>
      <protection/>
    </xf>
    <xf numFmtId="0" fontId="24" fillId="0" borderId="0" xfId="57" applyFont="1" applyFill="1" applyBorder="1" applyAlignment="1">
      <alignment horizontal="center"/>
      <protection/>
    </xf>
    <xf numFmtId="0" fontId="73" fillId="0" borderId="14" xfId="57" applyFont="1" applyFill="1" applyBorder="1" applyAlignment="1" quotePrefix="1">
      <alignment horizontal="left"/>
      <protection/>
    </xf>
    <xf numFmtId="0" fontId="11" fillId="0" borderId="14" xfId="57" applyFont="1" applyFill="1" applyBorder="1" applyAlignment="1">
      <alignment horizontal="center"/>
      <protection/>
    </xf>
    <xf numFmtId="0" fontId="8" fillId="0" borderId="22" xfId="57" applyFont="1" applyFill="1" applyBorder="1" applyAlignment="1">
      <alignment horizontal="center"/>
      <protection/>
    </xf>
    <xf numFmtId="0" fontId="11" fillId="0" borderId="23" xfId="57" applyFont="1" applyFill="1" applyBorder="1" applyAlignment="1">
      <alignment horizontal="left"/>
      <protection/>
    </xf>
    <xf numFmtId="0" fontId="8" fillId="0" borderId="17" xfId="57" applyFont="1" applyFill="1" applyBorder="1" applyAlignment="1">
      <alignment horizontal="center"/>
      <protection/>
    </xf>
    <xf numFmtId="0" fontId="8" fillId="0" borderId="12" xfId="57" applyFont="1" applyFill="1" applyBorder="1" applyAlignment="1" quotePrefix="1">
      <alignment horizontal="right"/>
      <protection/>
    </xf>
    <xf numFmtId="0" fontId="11" fillId="0" borderId="14" xfId="58" applyFont="1" applyFill="1" applyBorder="1" applyAlignment="1" quotePrefix="1">
      <alignment horizontal="left" vertical="top" wrapText="1"/>
      <protection/>
    </xf>
    <xf numFmtId="0" fontId="11" fillId="0" borderId="0" xfId="57" applyFont="1" applyFill="1" applyBorder="1" applyAlignment="1">
      <alignment horizontal="center"/>
      <protection/>
    </xf>
    <xf numFmtId="0" fontId="8" fillId="35" borderId="0" xfId="57" applyFont="1" applyFill="1" applyBorder="1">
      <alignment/>
      <protection/>
    </xf>
    <xf numFmtId="0" fontId="8" fillId="36" borderId="0" xfId="57" applyFont="1" applyFill="1" applyBorder="1">
      <alignment/>
      <protection/>
    </xf>
    <xf numFmtId="0" fontId="74" fillId="0" borderId="0" xfId="57" applyFont="1" applyFill="1" applyBorder="1" applyAlignment="1">
      <alignment horizontal="center"/>
      <protection/>
    </xf>
    <xf numFmtId="0" fontId="17" fillId="0" borderId="0" xfId="57" applyFont="1" applyFill="1" applyBorder="1" applyAlignment="1">
      <alignment horizontal="right"/>
      <protection/>
    </xf>
    <xf numFmtId="0" fontId="8" fillId="37" borderId="0" xfId="57" applyFont="1" applyFill="1" applyBorder="1">
      <alignment/>
      <protection/>
    </xf>
    <xf numFmtId="0" fontId="8" fillId="13" borderId="0" xfId="57" applyFont="1" applyFill="1" applyBorder="1">
      <alignment/>
      <protection/>
    </xf>
    <xf numFmtId="0" fontId="8" fillId="38" borderId="0" xfId="57" applyFont="1" applyFill="1" applyBorder="1">
      <alignment/>
      <protection/>
    </xf>
    <xf numFmtId="0" fontId="8" fillId="39" borderId="0" xfId="57" applyFont="1" applyFill="1" applyBorder="1">
      <alignment/>
      <protection/>
    </xf>
    <xf numFmtId="0" fontId="70" fillId="0" borderId="0" xfId="0" applyFont="1" applyAlignment="1">
      <alignment/>
    </xf>
    <xf numFmtId="0" fontId="26" fillId="0" borderId="0" xfId="57" applyFont="1" applyFill="1" applyBorder="1" applyAlignment="1">
      <alignment/>
      <protection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7" fillId="0" borderId="12" xfId="0" applyFont="1" applyFill="1" applyBorder="1" applyAlignment="1" quotePrefix="1">
      <alignment horizontal="center"/>
    </xf>
    <xf numFmtId="0" fontId="17" fillId="0" borderId="12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58" applyFont="1" applyFill="1" applyBorder="1">
      <alignment/>
      <protection/>
    </xf>
    <xf numFmtId="1" fontId="30" fillId="0" borderId="0" xfId="0" applyNumberFormat="1" applyFont="1" applyFill="1" applyBorder="1" applyAlignment="1">
      <alignment horizontal="center"/>
    </xf>
    <xf numFmtId="0" fontId="11" fillId="35" borderId="14" xfId="0" applyFont="1" applyFill="1" applyBorder="1" applyAlignment="1">
      <alignment/>
    </xf>
    <xf numFmtId="0" fontId="11" fillId="35" borderId="14" xfId="0" applyFont="1" applyFill="1" applyBorder="1" applyAlignment="1">
      <alignment horizontal="left"/>
    </xf>
    <xf numFmtId="0" fontId="11" fillId="35" borderId="14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1" fontId="32" fillId="0" borderId="0" xfId="0" applyNumberFormat="1" applyFont="1" applyFill="1" applyBorder="1" applyAlignment="1">
      <alignment horizontal="center"/>
    </xf>
    <xf numFmtId="0" fontId="11" fillId="13" borderId="14" xfId="58" applyFont="1" applyFill="1" applyBorder="1" applyAlignment="1">
      <alignment horizontal="left"/>
      <protection/>
    </xf>
    <xf numFmtId="0" fontId="11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30" fillId="0" borderId="12" xfId="0" applyFont="1" applyFill="1" applyBorder="1" applyAlignment="1" quotePrefix="1">
      <alignment horizontal="center"/>
    </xf>
    <xf numFmtId="0" fontId="30" fillId="0" borderId="12" xfId="0" applyFont="1" applyFill="1" applyBorder="1" applyAlignment="1">
      <alignment horizontal="center"/>
    </xf>
    <xf numFmtId="0" fontId="11" fillId="34" borderId="14" xfId="57" applyFont="1" applyFill="1" applyBorder="1" applyAlignment="1">
      <alignment horizontal="left"/>
      <protection/>
    </xf>
    <xf numFmtId="0" fontId="8" fillId="0" borderId="24" xfId="0" applyFont="1" applyFill="1" applyBorder="1" applyAlignment="1">
      <alignment/>
    </xf>
    <xf numFmtId="0" fontId="73" fillId="34" borderId="14" xfId="58" applyFont="1" applyFill="1" applyBorder="1" applyAlignment="1">
      <alignment horizontal="left" wrapText="1"/>
      <protection/>
    </xf>
    <xf numFmtId="0" fontId="11" fillId="0" borderId="0" xfId="58" applyFont="1" applyFill="1" applyBorder="1">
      <alignment/>
      <protection/>
    </xf>
    <xf numFmtId="0" fontId="8" fillId="0" borderId="0" xfId="58" applyFont="1" applyFill="1" applyBorder="1" applyAlignment="1">
      <alignment horizontal="center"/>
      <protection/>
    </xf>
    <xf numFmtId="0" fontId="11" fillId="13" borderId="14" xfId="58" applyFont="1" applyFill="1" applyBorder="1">
      <alignment/>
      <protection/>
    </xf>
    <xf numFmtId="0" fontId="3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73" fillId="13" borderId="14" xfId="58" applyFont="1" applyFill="1" applyBorder="1" applyAlignment="1">
      <alignment horizontal="left" wrapText="1"/>
      <protection/>
    </xf>
    <xf numFmtId="0" fontId="11" fillId="13" borderId="14" xfId="57" applyFont="1" applyFill="1" applyBorder="1" applyAlignment="1">
      <alignment horizontal="left"/>
      <protection/>
    </xf>
    <xf numFmtId="0" fontId="8" fillId="0" borderId="19" xfId="0" applyFont="1" applyFill="1" applyBorder="1" applyAlignment="1">
      <alignment horizontal="center"/>
    </xf>
    <xf numFmtId="0" fontId="30" fillId="0" borderId="12" xfId="57" applyFont="1" applyFill="1" applyBorder="1">
      <alignment/>
      <protection/>
    </xf>
    <xf numFmtId="0" fontId="30" fillId="0" borderId="12" xfId="57" applyFont="1" applyFill="1" applyBorder="1" applyAlignment="1">
      <alignment horizontal="center"/>
      <protection/>
    </xf>
    <xf numFmtId="0" fontId="28" fillId="0" borderId="12" xfId="57" applyFont="1" applyFill="1" applyBorder="1" applyAlignment="1">
      <alignment horizontal="center"/>
      <protection/>
    </xf>
    <xf numFmtId="0" fontId="11" fillId="33" borderId="14" xfId="58" applyFont="1" applyFill="1" applyBorder="1" applyAlignment="1" quotePrefix="1">
      <alignment horizontal="left" vertical="top" wrapText="1"/>
      <protection/>
    </xf>
    <xf numFmtId="0" fontId="11" fillId="33" borderId="14" xfId="57" applyFont="1" applyFill="1" applyBorder="1" applyAlignment="1">
      <alignment horizontal="center"/>
      <protection/>
    </xf>
    <xf numFmtId="0" fontId="8" fillId="33" borderId="14" xfId="0" applyFont="1" applyFill="1" applyBorder="1" applyAlignment="1">
      <alignment/>
    </xf>
    <xf numFmtId="0" fontId="8" fillId="33" borderId="14" xfId="57" applyFont="1" applyFill="1" applyBorder="1" applyAlignment="1">
      <alignment horizontal="center"/>
      <protection/>
    </xf>
    <xf numFmtId="0" fontId="27" fillId="0" borderId="0" xfId="0" applyFont="1" applyFill="1" applyBorder="1" applyAlignment="1">
      <alignment/>
    </xf>
    <xf numFmtId="0" fontId="18" fillId="0" borderId="12" xfId="0" applyFont="1" applyFill="1" applyBorder="1" applyAlignment="1">
      <alignment horizontal="left"/>
    </xf>
    <xf numFmtId="0" fontId="30" fillId="0" borderId="12" xfId="56" applyFont="1" applyFill="1" applyBorder="1" applyAlignment="1" quotePrefix="1">
      <alignment horizontal="center"/>
      <protection/>
    </xf>
    <xf numFmtId="0" fontId="30" fillId="0" borderId="12" xfId="56" applyFont="1" applyFill="1" applyBorder="1" applyAlignment="1">
      <alignment horizontal="center"/>
      <protection/>
    </xf>
    <xf numFmtId="0" fontId="8" fillId="0" borderId="0" xfId="56" applyFont="1" applyFill="1" applyBorder="1" applyAlignment="1">
      <alignment horizontal="center"/>
      <protection/>
    </xf>
    <xf numFmtId="0" fontId="11" fillId="37" borderId="14" xfId="56" applyFont="1" applyFill="1" applyBorder="1">
      <alignment/>
      <protection/>
    </xf>
    <xf numFmtId="0" fontId="8" fillId="0" borderId="0" xfId="56" applyFont="1" applyFill="1" applyBorder="1">
      <alignment/>
      <protection/>
    </xf>
    <xf numFmtId="0" fontId="11" fillId="0" borderId="0" xfId="56" applyFont="1" applyFill="1" applyBorder="1" applyAlignment="1">
      <alignment horizontal="left"/>
      <protection/>
    </xf>
    <xf numFmtId="0" fontId="12" fillId="0" borderId="12" xfId="0" applyFont="1" applyFill="1" applyBorder="1" applyAlignment="1">
      <alignment/>
    </xf>
    <xf numFmtId="0" fontId="18" fillId="0" borderId="0" xfId="56" applyFont="1" applyFill="1" applyBorder="1" applyAlignment="1">
      <alignment horizontal="left"/>
      <protection/>
    </xf>
    <xf numFmtId="0" fontId="11" fillId="40" borderId="14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27" fillId="0" borderId="12" xfId="0" applyFont="1" applyFill="1" applyBorder="1" applyAlignment="1">
      <alignment/>
    </xf>
    <xf numFmtId="0" fontId="30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left"/>
    </xf>
    <xf numFmtId="0" fontId="30" fillId="33" borderId="12" xfId="57" applyFont="1" applyFill="1" applyBorder="1" applyAlignment="1">
      <alignment horizontal="center"/>
      <protection/>
    </xf>
    <xf numFmtId="0" fontId="18" fillId="0" borderId="12" xfId="56" applyFont="1" applyFill="1" applyBorder="1" applyAlignment="1">
      <alignment horizontal="left"/>
      <protection/>
    </xf>
    <xf numFmtId="0" fontId="11" fillId="9" borderId="14" xfId="58" applyFont="1" applyFill="1" applyBorder="1" applyAlignment="1" quotePrefix="1">
      <alignment horizontal="left" vertical="top" wrapText="1"/>
      <protection/>
    </xf>
    <xf numFmtId="0" fontId="11" fillId="9" borderId="15" xfId="57" applyFont="1" applyFill="1" applyBorder="1" applyAlignment="1">
      <alignment horizontal="center"/>
      <protection/>
    </xf>
    <xf numFmtId="0" fontId="11" fillId="9" borderId="14" xfId="57" applyFont="1" applyFill="1" applyBorder="1" applyAlignment="1">
      <alignment horizontal="center"/>
      <protection/>
    </xf>
    <xf numFmtId="0" fontId="11" fillId="10" borderId="14" xfId="57" applyFont="1" applyFill="1" applyBorder="1" applyAlignment="1">
      <alignment horizontal="center"/>
      <protection/>
    </xf>
    <xf numFmtId="0" fontId="30" fillId="0" borderId="0" xfId="57" applyFont="1" applyFill="1" applyBorder="1" applyAlignment="1">
      <alignment horizontal="center"/>
      <protection/>
    </xf>
    <xf numFmtId="0" fontId="8" fillId="10" borderId="14" xfId="57" applyFont="1" applyFill="1" applyBorder="1" applyAlignment="1">
      <alignment horizontal="center"/>
      <protection/>
    </xf>
    <xf numFmtId="0" fontId="8" fillId="33" borderId="15" xfId="58" applyNumberFormat="1" applyFont="1" applyFill="1" applyBorder="1" applyAlignment="1">
      <alignment horizontal="center"/>
      <protection/>
    </xf>
    <xf numFmtId="0" fontId="75" fillId="10" borderId="0" xfId="0" applyFont="1" applyFill="1" applyAlignment="1">
      <alignment/>
    </xf>
    <xf numFmtId="0" fontId="8" fillId="10" borderId="14" xfId="57" applyFont="1" applyFill="1" applyBorder="1">
      <alignment/>
      <protection/>
    </xf>
    <xf numFmtId="0" fontId="8" fillId="10" borderId="0" xfId="57" applyFont="1" applyFill="1" applyBorder="1">
      <alignment/>
      <protection/>
    </xf>
    <xf numFmtId="0" fontId="8" fillId="33" borderId="14" xfId="57" applyFont="1" applyFill="1" applyBorder="1">
      <alignment/>
      <protection/>
    </xf>
    <xf numFmtId="0" fontId="8" fillId="33" borderId="15" xfId="58" applyFont="1" applyFill="1" applyBorder="1" applyAlignment="1">
      <alignment horizontal="center"/>
      <protection/>
    </xf>
    <xf numFmtId="49" fontId="8" fillId="33" borderId="14" xfId="58" applyNumberFormat="1" applyFont="1" applyFill="1" applyBorder="1" applyAlignment="1">
      <alignment horizontal="center"/>
      <protection/>
    </xf>
    <xf numFmtId="0" fontId="8" fillId="41" borderId="14" xfId="57" applyFont="1" applyFill="1" applyBorder="1">
      <alignment/>
      <protection/>
    </xf>
    <xf numFmtId="0" fontId="8" fillId="10" borderId="0" xfId="0" applyNumberFormat="1" applyFont="1" applyFill="1" applyBorder="1" applyAlignment="1">
      <alignment horizontal="left" vertical="center"/>
    </xf>
    <xf numFmtId="0" fontId="8" fillId="33" borderId="25" xfId="58" applyNumberFormat="1" applyFont="1" applyFill="1" applyBorder="1" applyAlignment="1">
      <alignment horizontal="center"/>
      <protection/>
    </xf>
    <xf numFmtId="0" fontId="8" fillId="0" borderId="26" xfId="57" applyFont="1" applyFill="1" applyBorder="1" applyAlignment="1">
      <alignment horizontal="center"/>
      <protection/>
    </xf>
    <xf numFmtId="0" fontId="8" fillId="10" borderId="27" xfId="0" applyNumberFormat="1" applyFont="1" applyFill="1" applyBorder="1" applyAlignment="1">
      <alignment horizontal="left" vertical="center"/>
    </xf>
    <xf numFmtId="0" fontId="8" fillId="10" borderId="28" xfId="57" applyFont="1" applyFill="1" applyBorder="1">
      <alignment/>
      <protection/>
    </xf>
    <xf numFmtId="0" fontId="23" fillId="0" borderId="16" xfId="58" applyFont="1" applyFill="1" applyBorder="1" applyAlignment="1">
      <alignment vertical="top" wrapText="1"/>
      <protection/>
    </xf>
    <xf numFmtId="0" fontId="11" fillId="0" borderId="16" xfId="58" applyFont="1" applyFill="1" applyBorder="1" applyAlignment="1">
      <alignment/>
      <protection/>
    </xf>
    <xf numFmtId="49" fontId="8" fillId="33" borderId="14" xfId="58" applyNumberFormat="1" applyFont="1" applyFill="1" applyBorder="1" applyAlignment="1">
      <alignment horizontal="left"/>
      <protection/>
    </xf>
    <xf numFmtId="0" fontId="72" fillId="33" borderId="16" xfId="58" applyFont="1" applyFill="1" applyBorder="1" applyAlignment="1">
      <alignment vertical="top" wrapText="1"/>
      <protection/>
    </xf>
    <xf numFmtId="0" fontId="8" fillId="33" borderId="0" xfId="57" applyFont="1" applyFill="1" applyBorder="1" applyAlignment="1">
      <alignment horizontal="center"/>
      <protection/>
    </xf>
    <xf numFmtId="0" fontId="8" fillId="9" borderId="27" xfId="0" applyNumberFormat="1" applyFont="1" applyFill="1" applyBorder="1" applyAlignment="1">
      <alignment horizontal="left" vertical="center"/>
    </xf>
    <xf numFmtId="0" fontId="8" fillId="10" borderId="28" xfId="0" applyNumberFormat="1" applyFont="1" applyFill="1" applyBorder="1" applyAlignment="1">
      <alignment horizontal="left" vertical="center"/>
    </xf>
    <xf numFmtId="0" fontId="8" fillId="10" borderId="28" xfId="0" applyFont="1" applyFill="1" applyBorder="1" applyAlignment="1">
      <alignment horizontal="left" vertical="center"/>
    </xf>
    <xf numFmtId="0" fontId="8" fillId="0" borderId="14" xfId="57" applyFont="1" applyFill="1" applyBorder="1">
      <alignment/>
      <protection/>
    </xf>
    <xf numFmtId="0" fontId="8" fillId="0" borderId="28" xfId="0" applyNumberFormat="1" applyFont="1" applyBorder="1" applyAlignment="1">
      <alignment horizontal="center" vertical="center"/>
    </xf>
    <xf numFmtId="0" fontId="8" fillId="11" borderId="15" xfId="0" applyNumberFormat="1" applyFont="1" applyFill="1" applyBorder="1" applyAlignment="1">
      <alignment horizontal="left" vertical="center"/>
    </xf>
    <xf numFmtId="0" fontId="8" fillId="10" borderId="15" xfId="0" applyNumberFormat="1" applyFont="1" applyFill="1" applyBorder="1" applyAlignment="1">
      <alignment horizontal="left" vertical="center"/>
    </xf>
    <xf numFmtId="0" fontId="8" fillId="10" borderId="14" xfId="0" applyNumberFormat="1" applyFont="1" applyFill="1" applyBorder="1" applyAlignment="1">
      <alignment horizontal="left" vertical="center"/>
    </xf>
    <xf numFmtId="0" fontId="8" fillId="41" borderId="27" xfId="0" applyNumberFormat="1" applyFont="1" applyFill="1" applyBorder="1" applyAlignment="1">
      <alignment horizontal="left" vertical="center"/>
    </xf>
    <xf numFmtId="0" fontId="8" fillId="10" borderId="29" xfId="57" applyFont="1" applyFill="1" applyBorder="1">
      <alignment/>
      <protection/>
    </xf>
    <xf numFmtId="0" fontId="10" fillId="0" borderId="0" xfId="0" applyFont="1" applyAlignment="1">
      <alignment/>
    </xf>
    <xf numFmtId="0" fontId="11" fillId="0" borderId="30" xfId="57" applyFont="1" applyFill="1" applyBorder="1" applyAlignment="1">
      <alignment horizontal="center"/>
      <protection/>
    </xf>
    <xf numFmtId="0" fontId="11" fillId="0" borderId="18" xfId="57" applyFont="1" applyFill="1" applyBorder="1" applyAlignment="1">
      <alignment horizontal="center"/>
      <protection/>
    </xf>
    <xf numFmtId="0" fontId="8" fillId="0" borderId="31" xfId="57" applyFont="1" applyFill="1" applyBorder="1" applyAlignment="1">
      <alignment horizontal="center"/>
      <protection/>
    </xf>
    <xf numFmtId="0" fontId="20" fillId="10" borderId="14" xfId="0" applyNumberFormat="1" applyFont="1" applyFill="1" applyBorder="1" applyAlignment="1">
      <alignment horizontal="left" vertical="center"/>
    </xf>
    <xf numFmtId="0" fontId="20" fillId="10" borderId="32" xfId="0" applyNumberFormat="1" applyFont="1" applyFill="1" applyBorder="1" applyAlignment="1">
      <alignment horizontal="left" vertical="center"/>
    </xf>
    <xf numFmtId="0" fontId="20" fillId="10" borderId="15" xfId="0" applyNumberFormat="1" applyFont="1" applyFill="1" applyBorder="1" applyAlignment="1">
      <alignment horizontal="left" vertical="center"/>
    </xf>
    <xf numFmtId="0" fontId="73" fillId="0" borderId="16" xfId="58" applyFont="1" applyFill="1" applyBorder="1" applyAlignment="1">
      <alignment/>
      <protection/>
    </xf>
    <xf numFmtId="0" fontId="8" fillId="13" borderId="27" xfId="0" applyNumberFormat="1" applyFont="1" applyFill="1" applyBorder="1" applyAlignment="1">
      <alignment horizontal="left" vertical="center"/>
    </xf>
    <xf numFmtId="0" fontId="8" fillId="13" borderId="0" xfId="0" applyNumberFormat="1" applyFont="1" applyFill="1" applyBorder="1" applyAlignment="1">
      <alignment horizontal="left" vertical="center"/>
    </xf>
    <xf numFmtId="0" fontId="8" fillId="13" borderId="15" xfId="0" applyNumberFormat="1" applyFont="1" applyFill="1" applyBorder="1" applyAlignment="1">
      <alignment horizontal="left" vertical="center"/>
    </xf>
    <xf numFmtId="49" fontId="8" fillId="13" borderId="14" xfId="52" applyNumberFormat="1" applyFont="1" applyFill="1" applyBorder="1" applyAlignment="1">
      <alignment horizontal="left"/>
    </xf>
    <xf numFmtId="0" fontId="8" fillId="13" borderId="15" xfId="52" applyNumberFormat="1" applyFont="1" applyFill="1" applyBorder="1" applyAlignment="1">
      <alignment horizontal="left"/>
    </xf>
    <xf numFmtId="0" fontId="8" fillId="0" borderId="23" xfId="57" applyFont="1" applyFill="1" applyBorder="1">
      <alignment/>
      <protection/>
    </xf>
    <xf numFmtId="0" fontId="8" fillId="0" borderId="21" xfId="57" applyFont="1" applyFill="1" applyBorder="1">
      <alignment/>
      <protection/>
    </xf>
    <xf numFmtId="0" fontId="23" fillId="33" borderId="16" xfId="58" applyFont="1" applyFill="1" applyBorder="1" applyAlignment="1">
      <alignment vertical="top" wrapText="1"/>
      <protection/>
    </xf>
    <xf numFmtId="0" fontId="8" fillId="13" borderId="14" xfId="0" applyNumberFormat="1" applyFont="1" applyFill="1" applyBorder="1" applyAlignment="1">
      <alignment horizontal="left" vertical="center"/>
    </xf>
    <xf numFmtId="0" fontId="11" fillId="0" borderId="13" xfId="57" applyFont="1" applyFill="1" applyBorder="1">
      <alignment/>
      <protection/>
    </xf>
    <xf numFmtId="0" fontId="11" fillId="13" borderId="27" xfId="0" applyNumberFormat="1" applyFont="1" applyFill="1" applyBorder="1" applyAlignment="1">
      <alignment horizontal="left" vertical="top" wrapText="1"/>
    </xf>
    <xf numFmtId="0" fontId="54" fillId="0" borderId="15" xfId="39" applyFill="1" applyBorder="1" applyAlignment="1" quotePrefix="1">
      <alignment horizontal="left"/>
    </xf>
    <xf numFmtId="0" fontId="54" fillId="0" borderId="14" xfId="39" applyFill="1" applyBorder="1" applyAlignment="1">
      <alignment horizontal="center"/>
    </xf>
    <xf numFmtId="0" fontId="73" fillId="35" borderId="14" xfId="0" applyFont="1" applyFill="1" applyBorder="1" applyAlignment="1">
      <alignment horizontal="left"/>
    </xf>
    <xf numFmtId="0" fontId="8" fillId="34" borderId="14" xfId="57" applyFont="1" applyFill="1" applyBorder="1">
      <alignment/>
      <protection/>
    </xf>
    <xf numFmtId="0" fontId="8" fillId="34" borderId="15" xfId="57" applyFont="1" applyFill="1" applyBorder="1">
      <alignment/>
      <protection/>
    </xf>
    <xf numFmtId="0" fontId="8" fillId="34" borderId="15" xfId="58" applyFont="1" applyFill="1" applyBorder="1" applyAlignment="1">
      <alignment horizontal="left"/>
      <protection/>
    </xf>
    <xf numFmtId="0" fontId="8" fillId="34" borderId="32" xfId="57" applyFont="1" applyFill="1" applyBorder="1">
      <alignment/>
      <protection/>
    </xf>
    <xf numFmtId="0" fontId="11" fillId="34" borderId="20" xfId="57" applyFont="1" applyFill="1" applyBorder="1" applyAlignment="1">
      <alignment horizontal="center"/>
      <protection/>
    </xf>
    <xf numFmtId="0" fontId="11" fillId="34" borderId="14" xfId="57" applyFont="1" applyFill="1" applyBorder="1" applyAlignment="1">
      <alignment horizontal="center"/>
      <protection/>
    </xf>
    <xf numFmtId="0" fontId="11" fillId="34" borderId="14" xfId="58" applyFont="1" applyFill="1" applyBorder="1" applyAlignment="1">
      <alignment horizontal="left"/>
      <protection/>
    </xf>
    <xf numFmtId="0" fontId="11" fillId="34" borderId="28" xfId="58" applyFont="1" applyFill="1" applyBorder="1" applyAlignment="1">
      <alignment horizontal="center"/>
      <protection/>
    </xf>
    <xf numFmtId="0" fontId="11" fillId="34" borderId="14" xfId="58" applyFont="1" applyFill="1" applyBorder="1" applyAlignment="1">
      <alignment horizontal="center"/>
      <protection/>
    </xf>
    <xf numFmtId="0" fontId="11" fillId="34" borderId="15" xfId="57" applyFont="1" applyFill="1" applyBorder="1" applyAlignment="1">
      <alignment horizontal="center"/>
      <protection/>
    </xf>
    <xf numFmtId="0" fontId="76" fillId="34" borderId="14" xfId="0" applyFont="1" applyFill="1" applyBorder="1" applyAlignment="1">
      <alignment/>
    </xf>
    <xf numFmtId="0" fontId="76" fillId="34" borderId="28" xfId="0" applyFont="1" applyFill="1" applyBorder="1" applyAlignment="1">
      <alignment/>
    </xf>
    <xf numFmtId="0" fontId="76" fillId="41" borderId="14" xfId="0" applyFont="1" applyFill="1" applyBorder="1" applyAlignment="1">
      <alignment/>
    </xf>
    <xf numFmtId="0" fontId="11" fillId="41" borderId="14" xfId="58" applyFont="1" applyFill="1" applyBorder="1" applyAlignment="1">
      <alignment horizontal="left"/>
      <protection/>
    </xf>
    <xf numFmtId="0" fontId="11" fillId="41" borderId="28" xfId="58" applyFont="1" applyFill="1" applyBorder="1" applyAlignment="1">
      <alignment horizontal="center"/>
      <protection/>
    </xf>
    <xf numFmtId="0" fontId="11" fillId="41" borderId="14" xfId="58" applyFont="1" applyFill="1" applyBorder="1" applyAlignment="1">
      <alignment horizontal="center"/>
      <protection/>
    </xf>
    <xf numFmtId="0" fontId="11" fillId="11" borderId="14" xfId="52" applyFont="1" applyFill="1" applyBorder="1" applyAlignment="1">
      <alignment horizontal="left"/>
    </xf>
    <xf numFmtId="0" fontId="11" fillId="11" borderId="14" xfId="52" applyFont="1" applyFill="1" applyBorder="1" applyAlignment="1">
      <alignment/>
    </xf>
    <xf numFmtId="0" fontId="73" fillId="11" borderId="14" xfId="58" applyFont="1" applyFill="1" applyBorder="1" applyAlignment="1">
      <alignment horizontal="left"/>
      <protection/>
    </xf>
    <xf numFmtId="0" fontId="11" fillId="11" borderId="28" xfId="58" applyFont="1" applyFill="1" applyBorder="1" applyAlignment="1">
      <alignment horizontal="center"/>
      <protection/>
    </xf>
    <xf numFmtId="0" fontId="76" fillId="9" borderId="14" xfId="0" applyFont="1" applyFill="1" applyBorder="1" applyAlignment="1">
      <alignment vertical="top" wrapText="1"/>
    </xf>
    <xf numFmtId="0" fontId="11" fillId="37" borderId="14" xfId="56" applyFont="1" applyFill="1" applyBorder="1" applyAlignment="1">
      <alignment horizontal="center"/>
      <protection/>
    </xf>
    <xf numFmtId="0" fontId="11" fillId="34" borderId="14" xfId="52" applyFont="1" applyFill="1" applyBorder="1" applyAlignment="1">
      <alignment horizontal="left"/>
    </xf>
    <xf numFmtId="0" fontId="8" fillId="33" borderId="28" xfId="0" applyFont="1" applyFill="1" applyBorder="1" applyAlignment="1">
      <alignment horizontal="left" vertical="center"/>
    </xf>
    <xf numFmtId="0" fontId="8" fillId="33" borderId="14" xfId="58" applyFont="1" applyFill="1" applyBorder="1" applyAlignment="1">
      <alignment horizontal="center"/>
      <protection/>
    </xf>
    <xf numFmtId="0" fontId="11" fillId="33" borderId="14" xfId="58" applyFont="1" applyFill="1" applyBorder="1" applyAlignment="1">
      <alignment horizontal="center"/>
      <protection/>
    </xf>
    <xf numFmtId="0" fontId="8" fillId="33" borderId="29" xfId="57" applyFont="1" applyFill="1" applyBorder="1">
      <alignment/>
      <protection/>
    </xf>
    <xf numFmtId="0" fontId="73" fillId="33" borderId="14" xfId="57" applyFont="1" applyFill="1" applyBorder="1" applyAlignment="1" quotePrefix="1">
      <alignment horizontal="left"/>
      <protection/>
    </xf>
    <xf numFmtId="0" fontId="8" fillId="33" borderId="20" xfId="57" applyFont="1" applyFill="1" applyBorder="1" applyAlignment="1">
      <alignment horizontal="center"/>
      <protection/>
    </xf>
    <xf numFmtId="0" fontId="8" fillId="33" borderId="27" xfId="0" applyNumberFormat="1" applyFont="1" applyFill="1" applyBorder="1" applyAlignment="1">
      <alignment horizontal="left" vertical="center"/>
    </xf>
    <xf numFmtId="0" fontId="20" fillId="33" borderId="14" xfId="0" applyNumberFormat="1" applyFont="1" applyFill="1" applyBorder="1" applyAlignment="1">
      <alignment horizontal="left" vertical="center"/>
    </xf>
    <xf numFmtId="0" fontId="20" fillId="33" borderId="32" xfId="0" applyNumberFormat="1" applyFont="1" applyFill="1" applyBorder="1" applyAlignment="1">
      <alignment horizontal="left" vertical="center"/>
    </xf>
    <xf numFmtId="0" fontId="20" fillId="33" borderId="15" xfId="0" applyNumberFormat="1" applyFont="1" applyFill="1" applyBorder="1" applyAlignment="1">
      <alignment horizontal="left" vertical="center"/>
    </xf>
    <xf numFmtId="0" fontId="11" fillId="13" borderId="20" xfId="57" applyFont="1" applyFill="1" applyBorder="1" applyAlignment="1">
      <alignment horizontal="center"/>
      <protection/>
    </xf>
    <xf numFmtId="0" fontId="11" fillId="13" borderId="14" xfId="57" applyFont="1" applyFill="1" applyBorder="1" applyAlignment="1">
      <alignment horizontal="center"/>
      <protection/>
    </xf>
    <xf numFmtId="0" fontId="76" fillId="13" borderId="14" xfId="0" applyFont="1" applyFill="1" applyBorder="1" applyAlignment="1">
      <alignment/>
    </xf>
    <xf numFmtId="0" fontId="11" fillId="42" borderId="14" xfId="56" applyFont="1" applyFill="1" applyBorder="1">
      <alignment/>
      <protection/>
    </xf>
    <xf numFmtId="0" fontId="11" fillId="13" borderId="28" xfId="58" applyFont="1" applyFill="1" applyBorder="1" applyAlignment="1">
      <alignment horizontal="center"/>
      <protection/>
    </xf>
    <xf numFmtId="0" fontId="11" fillId="13" borderId="14" xfId="58" applyFont="1" applyFill="1" applyBorder="1" applyAlignment="1">
      <alignment horizontal="center"/>
      <protection/>
    </xf>
    <xf numFmtId="49" fontId="11" fillId="13" borderId="14" xfId="58" applyNumberFormat="1" applyFont="1" applyFill="1" applyBorder="1">
      <alignment/>
      <protection/>
    </xf>
    <xf numFmtId="1" fontId="11" fillId="13" borderId="14" xfId="58" applyNumberFormat="1" applyFont="1" applyFill="1" applyBorder="1" applyAlignment="1">
      <alignment horizontal="center"/>
      <protection/>
    </xf>
    <xf numFmtId="0" fontId="23" fillId="0" borderId="16" xfId="58" applyFont="1" applyFill="1" applyBorder="1" applyAlignment="1">
      <alignment wrapText="1"/>
      <protection/>
    </xf>
    <xf numFmtId="0" fontId="73" fillId="10" borderId="14" xfId="57" applyFont="1" applyFill="1" applyBorder="1" applyAlignment="1" quotePrefix="1">
      <alignment horizontal="left"/>
      <protection/>
    </xf>
    <xf numFmtId="0" fontId="8" fillId="10" borderId="20" xfId="57" applyFont="1" applyFill="1" applyBorder="1" applyAlignment="1">
      <alignment horizontal="center"/>
      <protection/>
    </xf>
    <xf numFmtId="0" fontId="10" fillId="0" borderId="0" xfId="0" applyFont="1" applyAlignment="1">
      <alignment horizontal="center"/>
    </xf>
    <xf numFmtId="0" fontId="62" fillId="0" borderId="0" xfId="52" applyFont="1" applyAlignment="1">
      <alignment vertical="center" wrapText="1"/>
    </xf>
    <xf numFmtId="0" fontId="12" fillId="0" borderId="33" xfId="0" applyFont="1" applyBorder="1" applyAlignment="1">
      <alignment/>
    </xf>
    <xf numFmtId="0" fontId="8" fillId="33" borderId="14" xfId="0" applyNumberFormat="1" applyFont="1" applyFill="1" applyBorder="1" applyAlignment="1">
      <alignment horizontal="left" vertical="center"/>
    </xf>
    <xf numFmtId="0" fontId="8" fillId="33" borderId="15" xfId="0" applyNumberFormat="1" applyFont="1" applyFill="1" applyBorder="1" applyAlignment="1">
      <alignment horizontal="left" vertical="center"/>
    </xf>
    <xf numFmtId="0" fontId="70" fillId="0" borderId="0" xfId="57" applyFont="1" applyFill="1" applyBorder="1" applyAlignment="1">
      <alignment horizontal="center"/>
      <protection/>
    </xf>
    <xf numFmtId="0" fontId="26" fillId="0" borderId="0" xfId="57" applyFont="1" applyFill="1" applyBorder="1" applyAlignment="1">
      <alignment horizontal="center"/>
      <protection/>
    </xf>
    <xf numFmtId="0" fontId="22" fillId="0" borderId="18" xfId="58" applyFont="1" applyFill="1" applyBorder="1" applyAlignment="1">
      <alignment horizontal="left" vertical="top" wrapText="1"/>
      <protection/>
    </xf>
    <xf numFmtId="0" fontId="22" fillId="0" borderId="23" xfId="58" applyFont="1" applyFill="1" applyBorder="1" applyAlignment="1">
      <alignment horizontal="left" vertical="top" wrapText="1"/>
      <protection/>
    </xf>
    <xf numFmtId="0" fontId="70" fillId="0" borderId="0" xfId="52" applyFont="1" applyFill="1" applyBorder="1" applyAlignment="1">
      <alignment horizontal="center"/>
    </xf>
    <xf numFmtId="0" fontId="12" fillId="0" borderId="0" xfId="57" applyFont="1" applyAlignment="1">
      <alignment horizontal="right" wrapText="1"/>
      <protection/>
    </xf>
    <xf numFmtId="0" fontId="0" fillId="0" borderId="0" xfId="0" applyAlignment="1">
      <alignment/>
    </xf>
    <xf numFmtId="0" fontId="12" fillId="0" borderId="33" xfId="57" applyFont="1" applyBorder="1" applyAlignment="1">
      <alignment horizontal="center"/>
      <protection/>
    </xf>
    <xf numFmtId="0" fontId="0" fillId="0" borderId="33" xfId="0" applyBorder="1" applyAlignment="1">
      <alignment horizontal="center"/>
    </xf>
    <xf numFmtId="0" fontId="77" fillId="0" borderId="0" xfId="57" applyFont="1" applyFill="1" applyAlignment="1">
      <alignment horizontal="right"/>
      <protection/>
    </xf>
    <xf numFmtId="0" fontId="77" fillId="0" borderId="0" xfId="0" applyFont="1" applyAlignment="1">
      <alignment horizontal="right"/>
    </xf>
    <xf numFmtId="164" fontId="78" fillId="0" borderId="33" xfId="57" applyNumberFormat="1" applyFont="1" applyFill="1" applyBorder="1" applyAlignment="1">
      <alignment horizontal="center"/>
      <protection/>
    </xf>
    <xf numFmtId="0" fontId="35" fillId="0" borderId="0" xfId="0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3 2" xfId="58"/>
    <cellStyle name="Normal 3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5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atalog.sdstate.edu/content.php?catoid=22&amp;navoid=1913#Advanced_Writing_Requirement" TargetMode="External" /><Relationship Id="rId2" Type="http://schemas.openxmlformats.org/officeDocument/2006/relationships/hyperlink" Target="http://catalog.sdstate.edu/content.php?catoid=22&amp;navoid=1913#IGR_Goal__1" TargetMode="External" /><Relationship Id="rId3" Type="http://schemas.openxmlformats.org/officeDocument/2006/relationships/hyperlink" Target="http://catalog.sdstate.edu/content.php?catoid=22&amp;navoid=1913#SDSU_s_Institutional_Graduation_Requirements__IGRs_" TargetMode="External" /><Relationship Id="rId4" Type="http://schemas.openxmlformats.org/officeDocument/2006/relationships/hyperlink" Target="http://catalog.sdstate.edu/content.php?catoid=22&amp;navoid=1913#I_Syst_Gene" TargetMode="External" /><Relationship Id="rId5" Type="http://schemas.openxmlformats.org/officeDocument/2006/relationships/hyperlink" Target="http://catalog.sdstate.edu/content.php?catoid=22&amp;navoid=1913#Syst_Goal_1" TargetMode="External" /><Relationship Id="rId6" Type="http://schemas.openxmlformats.org/officeDocument/2006/relationships/hyperlink" Target="http://catalog.sdstate.edu/content.php?catoid=22&amp;navoid=1913#Syst_Goal_2" TargetMode="External" /><Relationship Id="rId7" Type="http://schemas.openxmlformats.org/officeDocument/2006/relationships/hyperlink" Target="http://catalog.sdstate.edu/content.php?catoid=22&amp;navoid=1913#Syst_Goal_3" TargetMode="External" /><Relationship Id="rId8" Type="http://schemas.openxmlformats.org/officeDocument/2006/relationships/hyperlink" Target="http://catalog.sdstate.edu/content.php?catoid=22&amp;navoid=1913#Syst_Goal_4" TargetMode="External" /><Relationship Id="rId9" Type="http://schemas.openxmlformats.org/officeDocument/2006/relationships/hyperlink" Target="http://catalog.sdstate.edu/content.php?catoid=22&amp;navoid=1913#Syst_Goal_5" TargetMode="External" /><Relationship Id="rId10" Type="http://schemas.openxmlformats.org/officeDocument/2006/relationships/hyperlink" Target="http://catalog.sdstate.edu/content.php?catoid=22&amp;navoid=1913#Syst_Goal_6" TargetMode="External" /><Relationship Id="rId11" Type="http://schemas.openxmlformats.org/officeDocument/2006/relationships/hyperlink" Target="http://catalog.sdstate.edu/preview_program.php?catoid=22&amp;poid=3962&amp;returnto=1921" TargetMode="External" /><Relationship Id="rId12" Type="http://schemas.openxmlformats.org/officeDocument/2006/relationships/hyperlink" Target="http://catalog.sdstate.edu/preview_program.php?catoid=22&amp;poid=4099&amp;print" TargetMode="External" /><Relationship Id="rId13" Type="http://schemas.openxmlformats.org/officeDocument/2006/relationships/hyperlink" Target="http://catalog.sdstate.edu/content.php?catoid=22&amp;navoid=1913#IGR_Goal__2" TargetMode="External" /><Relationship Id="rId14" Type="http://schemas.openxmlformats.org/officeDocument/2006/relationships/hyperlink" Target="http://catalog.sdstate.edu/content.php?catoid=22&amp;navoid=1913#Syst_Goal_2" TargetMode="External" /><Relationship Id="rId15" Type="http://schemas.openxmlformats.org/officeDocument/2006/relationships/hyperlink" Target="http://catalog.sdstate.edu/preview_program.php?catoid=22&amp;poid=4110" TargetMode="External" /><Relationship Id="rId16" Type="http://schemas.openxmlformats.org/officeDocument/2006/relationships/hyperlink" Target="http://catalog.sdstate.edu/content.php?catoid=22&amp;navoid=1913#Syst_Goal_4" TargetMode="External" /><Relationship Id="rId17" Type="http://schemas.openxmlformats.org/officeDocument/2006/relationships/hyperlink" Target="http://catalog.sdstate.edu/content.php?catoid=22&amp;navoid=1913#IGR_Goal__2" TargetMode="External" /><Relationship Id="rId18" Type="http://schemas.openxmlformats.org/officeDocument/2006/relationships/hyperlink" Target="http://catalog.sdstate.edu/preview_course_nopop.php?catoid=22&amp;coid=72905" TargetMode="External" /><Relationship Id="rId19" Type="http://schemas.openxmlformats.org/officeDocument/2006/relationships/hyperlink" Target="http://catalog.sdstate.edu/content.php?catoid=22&amp;navoid=1913#IGR_Goal__2" TargetMode="External" /><Relationship Id="rId20" Type="http://schemas.openxmlformats.org/officeDocument/2006/relationships/hyperlink" Target="http://catalog.sdstate.edu/content.php?catoid=22&amp;navoid=1913#IGR_Goal__2" TargetMode="External" /><Relationship Id="rId21" Type="http://schemas.openxmlformats.org/officeDocument/2006/relationships/hyperlink" Target="http://catalog.sdstate.edu/preview_program.php?catoid=22&amp;poid=4110" TargetMode="External" /><Relationship Id="rId22" Type="http://schemas.openxmlformats.org/officeDocument/2006/relationships/hyperlink" Target="http://catalog.sdstate.edu/content.php?catoid=22&amp;navoid=1913#Globalization_Requirement" TargetMode="External" /><Relationship Id="rId2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catalog.sdstate.edu/preview_course_nopop.php?catoid=22&amp;coid=73594" TargetMode="External" /><Relationship Id="rId2" Type="http://schemas.openxmlformats.org/officeDocument/2006/relationships/hyperlink" Target="http://catalog.sdstate.edu/preview_course_nopop.php?catoid=22&amp;coid=73579" TargetMode="External" /><Relationship Id="rId3" Type="http://schemas.openxmlformats.org/officeDocument/2006/relationships/hyperlink" Target="http://catalog.sdstate.edu/preview_course_nopop.php?catoid=22&amp;coid=73580" TargetMode="External" /><Relationship Id="rId4" Type="http://schemas.openxmlformats.org/officeDocument/2006/relationships/hyperlink" Target="http://catalog.sdstate.edu/preview_course_nopop.php?catoid=22&amp;coid=73581" TargetMode="External" /><Relationship Id="rId5" Type="http://schemas.openxmlformats.org/officeDocument/2006/relationships/hyperlink" Target="http://catalog.sdstate.edu/preview_course_nopop.php?catoid=22&amp;coid=73582" TargetMode="External" /><Relationship Id="rId6" Type="http://schemas.openxmlformats.org/officeDocument/2006/relationships/hyperlink" Target="http://catalog.sdstate.edu/preview_course_nopop.php?catoid=22&amp;coid=73583" TargetMode="External" /><Relationship Id="rId7" Type="http://schemas.openxmlformats.org/officeDocument/2006/relationships/hyperlink" Target="http://catalog.sdstate.edu/preview_course_nopop.php?catoid=22&amp;coid=73584" TargetMode="External" /><Relationship Id="rId8" Type="http://schemas.openxmlformats.org/officeDocument/2006/relationships/hyperlink" Target="http://catalog.sdstate.edu/preview_course_nopop.php?catoid=22&amp;coid=73585" TargetMode="External" /><Relationship Id="rId9" Type="http://schemas.openxmlformats.org/officeDocument/2006/relationships/hyperlink" Target="http://catalog.sdstate.edu/preview_course_nopop.php?catoid=22&amp;coid=73622" TargetMode="External" /><Relationship Id="rId10" Type="http://schemas.openxmlformats.org/officeDocument/2006/relationships/hyperlink" Target="http://catalog.sdstate.edu/preview_course_nopop.php?catoid=22&amp;coid=73586" TargetMode="External" /><Relationship Id="rId11" Type="http://schemas.openxmlformats.org/officeDocument/2006/relationships/hyperlink" Target="http://catalog.sdstate.edu/preview_course_nopop.php?catoid=22&amp;coid=73618" TargetMode="External" /><Relationship Id="rId12" Type="http://schemas.openxmlformats.org/officeDocument/2006/relationships/hyperlink" Target="http://catalog.sdstate.edu/preview_course_nopop.php?catoid=22&amp;coid=73623" TargetMode="External" /><Relationship Id="rId13" Type="http://schemas.openxmlformats.org/officeDocument/2006/relationships/hyperlink" Target="http://catalog.sdstate.edu/preview_course_nopop.php?catoid=22&amp;coid=73587" TargetMode="External" /><Relationship Id="rId14" Type="http://schemas.openxmlformats.org/officeDocument/2006/relationships/hyperlink" Target="http://catalog.sdstate.edu/preview_course_nopop.php?catoid=22&amp;coid=73621" TargetMode="External" /><Relationship Id="rId15" Type="http://schemas.openxmlformats.org/officeDocument/2006/relationships/hyperlink" Target="http://catalog.sdstate.edu/preview_course_nopop.php?catoid=22&amp;coid=76649" TargetMode="External" /><Relationship Id="rId16" Type="http://schemas.openxmlformats.org/officeDocument/2006/relationships/hyperlink" Target="http://catalog.sdstate.edu/preview_course_nopop.php?catoid=22&amp;coid=73620" TargetMode="External" /><Relationship Id="rId17" Type="http://schemas.openxmlformats.org/officeDocument/2006/relationships/hyperlink" Target="http://catalog.sdstate.edu/preview_course_nopop.php?catoid=22&amp;coid=73619" TargetMode="External" /><Relationship Id="rId18" Type="http://schemas.openxmlformats.org/officeDocument/2006/relationships/hyperlink" Target="http://catalog.sdstate.edu/preview_course_nopop.php?catoid=22&amp;coid=73617" TargetMode="External" /><Relationship Id="rId19" Type="http://schemas.openxmlformats.org/officeDocument/2006/relationships/hyperlink" Target="http://catalog.sdstate.edu/preview_course_nopop.php?catoid=22&amp;coid=73616" TargetMode="External" /><Relationship Id="rId20" Type="http://schemas.openxmlformats.org/officeDocument/2006/relationships/hyperlink" Target="http://catalog.sdstate.edu/preview_course_nopop.php?catoid=22&amp;coid=73615" TargetMode="External" /><Relationship Id="rId21" Type="http://schemas.openxmlformats.org/officeDocument/2006/relationships/hyperlink" Target="http://catalog.sdstate.edu/preview_course_nopop.php?catoid=22&amp;coid=73614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14"/>
  <sheetViews>
    <sheetView tabSelected="1" zoomScalePageLayoutView="0" workbookViewId="0" topLeftCell="A1">
      <selection activeCell="Q36" sqref="Q35:Q36"/>
    </sheetView>
  </sheetViews>
  <sheetFormatPr defaultColWidth="8.00390625" defaultRowHeight="18" customHeight="1"/>
  <cols>
    <col min="1" max="1" width="8.375" style="3" customWidth="1"/>
    <col min="2" max="2" width="22.50390625" style="3" customWidth="1"/>
    <col min="3" max="3" width="17.00390625" style="35" customWidth="1"/>
    <col min="4" max="4" width="4.125" style="1" customWidth="1"/>
    <col min="5" max="5" width="3.50390625" style="1" customWidth="1"/>
    <col min="6" max="6" width="3.625" style="1" customWidth="1"/>
    <col min="7" max="7" width="1.875" style="1" customWidth="1"/>
    <col min="8" max="8" width="9.875" style="3" customWidth="1"/>
    <col min="9" max="9" width="18.25390625" style="3" customWidth="1"/>
    <col min="10" max="10" width="19.375" style="3" customWidth="1"/>
    <col min="11" max="11" width="3.75390625" style="1" customWidth="1"/>
    <col min="12" max="12" width="3.625" style="1" customWidth="1"/>
    <col min="13" max="13" width="3.50390625" style="1" customWidth="1"/>
    <col min="14" max="14" width="5.75390625" style="1" customWidth="1"/>
    <col min="15" max="15" width="2.375" style="2" customWidth="1"/>
    <col min="16" max="16" width="6.625" style="3" bestFit="1" customWidth="1"/>
    <col min="17" max="17" width="21.25390625" style="3" bestFit="1" customWidth="1"/>
    <col min="18" max="18" width="25.75390625" style="3" customWidth="1"/>
    <col min="19" max="19" width="3.625" style="3" customWidth="1"/>
    <col min="20" max="20" width="4.875" style="3" customWidth="1"/>
    <col min="21" max="21" width="8.00390625" style="3" customWidth="1"/>
    <col min="22" max="22" width="2.375" style="3" customWidth="1"/>
    <col min="23" max="23" width="8.00390625" style="3" customWidth="1"/>
    <col min="24" max="24" width="29.125" style="3" bestFit="1" customWidth="1"/>
    <col min="25" max="25" width="3.875" style="3" customWidth="1"/>
    <col min="26" max="16384" width="8.00390625" style="3" customWidth="1"/>
  </cols>
  <sheetData>
    <row r="1" spans="1:13" ht="18" customHeight="1">
      <c r="A1" s="238" t="s">
        <v>193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</row>
    <row r="2" spans="1:14" s="11" customFormat="1" ht="18" customHeight="1" thickBot="1">
      <c r="A2" s="4" t="s">
        <v>1</v>
      </c>
      <c r="B2" s="5"/>
      <c r="C2" s="6"/>
      <c r="D2" s="239" t="s">
        <v>2</v>
      </c>
      <c r="E2" s="240"/>
      <c r="F2" s="240"/>
      <c r="G2" s="240"/>
      <c r="H2" s="7"/>
      <c r="I2" s="8"/>
      <c r="J2" s="9" t="s">
        <v>3</v>
      </c>
      <c r="K2" s="241"/>
      <c r="L2" s="242"/>
      <c r="M2" s="242"/>
      <c r="N2" s="10"/>
    </row>
    <row r="3" spans="1:14" s="11" customFormat="1" ht="18" customHeight="1" thickBot="1">
      <c r="A3" s="12" t="s">
        <v>4</v>
      </c>
      <c r="B3" s="5"/>
      <c r="C3" s="6"/>
      <c r="D3" s="243" t="s">
        <v>5</v>
      </c>
      <c r="E3" s="244"/>
      <c r="F3" s="244"/>
      <c r="G3" s="244"/>
      <c r="H3" s="13">
        <v>2</v>
      </c>
      <c r="I3" s="14"/>
      <c r="J3" s="9" t="s">
        <v>6</v>
      </c>
      <c r="K3" s="245"/>
      <c r="L3" s="245"/>
      <c r="M3" s="245"/>
      <c r="N3" s="10"/>
    </row>
    <row r="4" spans="1:46" ht="18" customHeight="1">
      <c r="A4" s="15"/>
      <c r="B4" s="16"/>
      <c r="C4" s="180"/>
      <c r="E4" s="17"/>
      <c r="G4" s="3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</row>
    <row r="5" spans="1:46" ht="16.5" customHeight="1">
      <c r="A5" s="18" t="s">
        <v>7</v>
      </c>
      <c r="B5" s="19"/>
      <c r="C5" s="20" t="s">
        <v>142</v>
      </c>
      <c r="D5" s="21" t="s">
        <v>8</v>
      </c>
      <c r="E5" s="21" t="s">
        <v>9</v>
      </c>
      <c r="F5" s="21" t="s">
        <v>10</v>
      </c>
      <c r="G5" s="22"/>
      <c r="H5" s="18" t="s">
        <v>11</v>
      </c>
      <c r="I5" s="18"/>
      <c r="J5" s="20" t="s">
        <v>142</v>
      </c>
      <c r="K5" s="21" t="s">
        <v>8</v>
      </c>
      <c r="L5" s="21" t="s">
        <v>9</v>
      </c>
      <c r="M5" s="21" t="s">
        <v>10</v>
      </c>
      <c r="N5" s="22"/>
      <c r="Q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</row>
    <row r="6" spans="1:46" ht="16.5" customHeight="1">
      <c r="A6" s="142" t="s">
        <v>66</v>
      </c>
      <c r="B6" s="136" t="s">
        <v>12</v>
      </c>
      <c r="C6" s="28"/>
      <c r="D6" s="111">
        <v>2</v>
      </c>
      <c r="E6" s="111"/>
      <c r="F6" s="111"/>
      <c r="G6" s="53"/>
      <c r="H6" s="146" t="s">
        <v>76</v>
      </c>
      <c r="I6" s="143" t="s">
        <v>75</v>
      </c>
      <c r="J6" s="24"/>
      <c r="K6" s="25">
        <v>2</v>
      </c>
      <c r="L6" s="26"/>
      <c r="M6" s="26"/>
      <c r="N6" s="17"/>
      <c r="Q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16.5" customHeight="1">
      <c r="A7" s="138" t="s">
        <v>65</v>
      </c>
      <c r="B7" s="137" t="s">
        <v>69</v>
      </c>
      <c r="C7" s="28"/>
      <c r="D7" s="111">
        <v>2</v>
      </c>
      <c r="E7" s="111"/>
      <c r="F7" s="111"/>
      <c r="G7" s="53"/>
      <c r="H7" s="147" t="s">
        <v>73</v>
      </c>
      <c r="I7" s="147" t="s">
        <v>74</v>
      </c>
      <c r="J7" s="24"/>
      <c r="K7" s="25">
        <v>2</v>
      </c>
      <c r="L7" s="25"/>
      <c r="M7" s="25"/>
      <c r="Q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</row>
    <row r="8" spans="1:46" ht="16.5" customHeight="1">
      <c r="A8" s="185" t="s">
        <v>67</v>
      </c>
      <c r="B8" s="29" t="s">
        <v>71</v>
      </c>
      <c r="C8" s="149" t="s">
        <v>13</v>
      </c>
      <c r="D8" s="31">
        <v>3</v>
      </c>
      <c r="E8" s="111"/>
      <c r="F8" s="111"/>
      <c r="H8" s="185" t="s">
        <v>78</v>
      </c>
      <c r="I8" s="29" t="s">
        <v>81</v>
      </c>
      <c r="J8" s="149" t="s">
        <v>13</v>
      </c>
      <c r="K8" s="31">
        <v>3</v>
      </c>
      <c r="L8" s="23"/>
      <c r="M8" s="23"/>
      <c r="Q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</row>
    <row r="9" spans="1:46" ht="16.5" customHeight="1">
      <c r="A9" s="185" t="s">
        <v>14</v>
      </c>
      <c r="B9" s="185" t="s">
        <v>72</v>
      </c>
      <c r="C9" s="149" t="s">
        <v>128</v>
      </c>
      <c r="D9" s="111">
        <v>3</v>
      </c>
      <c r="E9" s="111"/>
      <c r="F9" s="111"/>
      <c r="H9" s="185" t="s">
        <v>79</v>
      </c>
      <c r="I9" s="185" t="s">
        <v>82</v>
      </c>
      <c r="J9" s="30"/>
      <c r="K9" s="31">
        <v>3</v>
      </c>
      <c r="L9" s="23"/>
      <c r="M9" s="23"/>
      <c r="Q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</row>
    <row r="10" spans="1:48" ht="16.5" customHeight="1">
      <c r="A10" s="186" t="s">
        <v>68</v>
      </c>
      <c r="B10" s="187" t="s">
        <v>70</v>
      </c>
      <c r="C10" s="28"/>
      <c r="D10" s="140">
        <v>3</v>
      </c>
      <c r="E10" s="135"/>
      <c r="F10" s="135"/>
      <c r="H10" s="186" t="s">
        <v>77</v>
      </c>
      <c r="I10" s="187" t="s">
        <v>80</v>
      </c>
      <c r="J10" s="24"/>
      <c r="K10" s="23">
        <v>4</v>
      </c>
      <c r="L10" s="26"/>
      <c r="M10" s="26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</row>
    <row r="11" spans="1:48" ht="16.5" customHeight="1">
      <c r="A11" s="188" t="s">
        <v>84</v>
      </c>
      <c r="B11" s="29" t="s">
        <v>83</v>
      </c>
      <c r="C11" s="28"/>
      <c r="D11" s="144">
        <v>3</v>
      </c>
      <c r="E11" s="111"/>
      <c r="F11" s="111"/>
      <c r="K11" s="55">
        <f>SUM(K6:K10)</f>
        <v>14</v>
      </c>
      <c r="L11" s="3"/>
      <c r="M11" s="3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</row>
    <row r="12" spans="3:48" ht="18.75" customHeight="1">
      <c r="C12" s="176"/>
      <c r="D12" s="145">
        <f>SUM(D6:D11)</f>
        <v>16</v>
      </c>
      <c r="F12" s="34"/>
      <c r="J12" s="35"/>
      <c r="K12" s="11"/>
      <c r="L12" s="36"/>
      <c r="M12" s="36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</row>
    <row r="13" spans="3:48" ht="16.5" customHeight="1">
      <c r="C13" s="3"/>
      <c r="D13" s="177"/>
      <c r="E13" s="3"/>
      <c r="F13" s="3"/>
      <c r="G13" s="3"/>
      <c r="K13" s="3"/>
      <c r="L13" s="3"/>
      <c r="M13" s="3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</row>
    <row r="14" spans="1:48" ht="16.5" customHeight="1">
      <c r="A14" s="18" t="s">
        <v>17</v>
      </c>
      <c r="B14" s="19"/>
      <c r="C14" s="37"/>
      <c r="D14" s="38"/>
      <c r="E14" s="38"/>
      <c r="F14" s="38"/>
      <c r="G14" s="39"/>
      <c r="H14" s="18" t="s">
        <v>18</v>
      </c>
      <c r="I14" s="19"/>
      <c r="J14" s="37"/>
      <c r="K14" s="38"/>
      <c r="L14" s="38"/>
      <c r="M14" s="38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</row>
    <row r="15" spans="1:48" ht="16.5" customHeight="1">
      <c r="A15" s="154" t="s">
        <v>87</v>
      </c>
      <c r="B15" s="155" t="s">
        <v>85</v>
      </c>
      <c r="C15" s="28"/>
      <c r="D15" s="111">
        <v>4</v>
      </c>
      <c r="E15" s="26"/>
      <c r="F15" s="26"/>
      <c r="G15" s="53"/>
      <c r="H15" s="158" t="s">
        <v>93</v>
      </c>
      <c r="I15" s="187" t="s">
        <v>95</v>
      </c>
      <c r="J15" s="156"/>
      <c r="K15" s="157">
        <v>3</v>
      </c>
      <c r="L15" s="23"/>
      <c r="M15" s="23"/>
      <c r="N15" s="2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</row>
    <row r="16" spans="1:48" ht="16.5" customHeight="1">
      <c r="A16" s="146" t="s">
        <v>89</v>
      </c>
      <c r="B16" s="146" t="s">
        <v>86</v>
      </c>
      <c r="C16" s="28"/>
      <c r="D16" s="111">
        <v>3</v>
      </c>
      <c r="E16" s="23"/>
      <c r="F16" s="23"/>
      <c r="G16" s="53"/>
      <c r="H16" s="160" t="s">
        <v>94</v>
      </c>
      <c r="I16" s="160" t="s">
        <v>90</v>
      </c>
      <c r="J16" s="156"/>
      <c r="K16" s="157">
        <v>4</v>
      </c>
      <c r="L16" s="26"/>
      <c r="M16" s="26"/>
      <c r="N16" s="2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</row>
    <row r="17" spans="1:48" ht="16.5" customHeight="1">
      <c r="A17" s="187" t="s">
        <v>124</v>
      </c>
      <c r="B17" s="187" t="s">
        <v>71</v>
      </c>
      <c r="C17" s="170" t="s">
        <v>67</v>
      </c>
      <c r="D17" s="31">
        <v>3</v>
      </c>
      <c r="E17" s="26"/>
      <c r="F17" s="26"/>
      <c r="G17" s="53"/>
      <c r="H17" s="159" t="s">
        <v>91</v>
      </c>
      <c r="I17" s="159" t="s">
        <v>96</v>
      </c>
      <c r="J17" s="156"/>
      <c r="K17" s="157">
        <v>2</v>
      </c>
      <c r="L17" s="26"/>
      <c r="M17" s="26"/>
      <c r="N17" s="2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</row>
    <row r="18" spans="1:48" ht="18" customHeight="1">
      <c r="A18" s="171" t="s">
        <v>88</v>
      </c>
      <c r="B18" s="172" t="s">
        <v>125</v>
      </c>
      <c r="C18" s="148" t="s">
        <v>126</v>
      </c>
      <c r="D18" s="111">
        <v>4</v>
      </c>
      <c r="E18" s="25"/>
      <c r="F18" s="25"/>
      <c r="G18" s="53"/>
      <c r="H18" s="173" t="s">
        <v>92</v>
      </c>
      <c r="I18" s="179" t="s">
        <v>120</v>
      </c>
      <c r="J18" s="148" t="s">
        <v>130</v>
      </c>
      <c r="K18" s="111">
        <v>3</v>
      </c>
      <c r="L18" s="111"/>
      <c r="M18" s="111"/>
      <c r="N18" s="2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</row>
    <row r="19" spans="1:48" ht="18" customHeight="1">
      <c r="A19" s="150"/>
      <c r="B19" s="150"/>
      <c r="C19" s="151"/>
      <c r="D19" s="141"/>
      <c r="E19" s="111"/>
      <c r="F19" s="111"/>
      <c r="G19" s="152"/>
      <c r="H19" s="174" t="s">
        <v>148</v>
      </c>
      <c r="I19" s="175"/>
      <c r="J19" s="148" t="s">
        <v>126</v>
      </c>
      <c r="K19" s="140">
        <v>3</v>
      </c>
      <c r="L19" s="135"/>
      <c r="M19" s="135"/>
      <c r="N19" s="2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</row>
    <row r="20" spans="1:48" ht="20.25" customHeight="1">
      <c r="A20"/>
      <c r="B20" s="43"/>
      <c r="C20" s="44"/>
      <c r="D20" s="55">
        <f>SUM(D15:D19)</f>
        <v>14</v>
      </c>
      <c r="E20" s="36"/>
      <c r="F20" s="36"/>
      <c r="H20" s="236" t="s">
        <v>16</v>
      </c>
      <c r="I20" s="236"/>
      <c r="J20" s="237"/>
      <c r="K20" s="33">
        <f>SUM(K14:K19)</f>
        <v>15</v>
      </c>
      <c r="L20" s="36"/>
      <c r="M20" s="36"/>
      <c r="N20" s="2"/>
      <c r="P20" s="2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</row>
    <row r="21" spans="8:48" ht="16.5" customHeight="1">
      <c r="H21" s="45"/>
      <c r="I21" s="45"/>
      <c r="J21" s="46"/>
      <c r="K21" s="47"/>
      <c r="O21" s="3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</row>
    <row r="22" spans="1:48" ht="16.5" customHeight="1">
      <c r="A22" s="18" t="s">
        <v>20</v>
      </c>
      <c r="B22" s="19"/>
      <c r="C22" s="37"/>
      <c r="D22" s="38"/>
      <c r="E22" s="38"/>
      <c r="F22" s="38"/>
      <c r="H22" s="48" t="s">
        <v>21</v>
      </c>
      <c r="I22" s="19"/>
      <c r="J22" s="37"/>
      <c r="K22" s="38"/>
      <c r="L22" s="38"/>
      <c r="M22" s="38"/>
      <c r="O22" s="3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</row>
    <row r="23" spans="1:48" ht="21" customHeight="1">
      <c r="A23" s="161" t="s">
        <v>123</v>
      </c>
      <c r="B23" s="181" t="s">
        <v>121</v>
      </c>
      <c r="C23" s="178" t="s">
        <v>129</v>
      </c>
      <c r="D23" s="40">
        <v>3</v>
      </c>
      <c r="E23" s="49"/>
      <c r="F23" s="49"/>
      <c r="H23" s="27" t="s">
        <v>135</v>
      </c>
      <c r="I23" s="162" t="s">
        <v>100</v>
      </c>
      <c r="J23" s="51"/>
      <c r="K23" s="40">
        <v>2</v>
      </c>
      <c r="L23" s="52"/>
      <c r="M23" s="52"/>
      <c r="N23" s="50"/>
      <c r="O23" s="3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</row>
    <row r="24" spans="1:48" ht="16.5" customHeight="1">
      <c r="A24" s="154" t="s">
        <v>104</v>
      </c>
      <c r="B24" s="155" t="s">
        <v>122</v>
      </c>
      <c r="C24" s="28"/>
      <c r="D24" s="26">
        <v>5</v>
      </c>
      <c r="E24" s="49"/>
      <c r="F24" s="49"/>
      <c r="G24" s="53"/>
      <c r="H24" s="147" t="s">
        <v>134</v>
      </c>
      <c r="I24" s="137" t="s">
        <v>99</v>
      </c>
      <c r="J24" s="28"/>
      <c r="K24" s="23">
        <v>2</v>
      </c>
      <c r="L24" s="52"/>
      <c r="M24" s="23"/>
      <c r="O24" s="3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</row>
    <row r="25" spans="1:48" ht="16.5" customHeight="1">
      <c r="A25" s="146" t="s">
        <v>105</v>
      </c>
      <c r="B25" s="146" t="s">
        <v>97</v>
      </c>
      <c r="C25" s="28"/>
      <c r="D25" s="26">
        <v>2</v>
      </c>
      <c r="E25" s="52"/>
      <c r="F25" s="23"/>
      <c r="G25" s="53"/>
      <c r="H25" s="153" t="s">
        <v>133</v>
      </c>
      <c r="I25" s="146" t="s">
        <v>98</v>
      </c>
      <c r="J25" s="28"/>
      <c r="K25" s="26">
        <v>2</v>
      </c>
      <c r="L25" s="52"/>
      <c r="M25" s="23"/>
      <c r="O25" s="3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</row>
    <row r="26" spans="1:48" ht="16.5" customHeight="1">
      <c r="A26" s="187" t="s">
        <v>61</v>
      </c>
      <c r="B26" s="187" t="s">
        <v>127</v>
      </c>
      <c r="C26" s="3"/>
      <c r="D26" s="23">
        <v>3</v>
      </c>
      <c r="E26" s="52"/>
      <c r="F26" s="23"/>
      <c r="G26" s="53"/>
      <c r="H26" s="146" t="s">
        <v>131</v>
      </c>
      <c r="I26" s="146" t="s">
        <v>106</v>
      </c>
      <c r="J26" s="151"/>
      <c r="K26" s="40">
        <v>5</v>
      </c>
      <c r="L26" s="49"/>
      <c r="M26" s="49"/>
      <c r="O26" s="3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</row>
    <row r="27" spans="1:48" ht="16.5" customHeight="1">
      <c r="A27" s="174" t="s">
        <v>149</v>
      </c>
      <c r="B27" s="175"/>
      <c r="C27" s="226" t="s">
        <v>150</v>
      </c>
      <c r="D27" s="140">
        <v>3</v>
      </c>
      <c r="E27" s="135"/>
      <c r="F27" s="135"/>
      <c r="G27" s="53"/>
      <c r="H27" s="154" t="s">
        <v>132</v>
      </c>
      <c r="I27" s="155" t="s">
        <v>101</v>
      </c>
      <c r="J27" s="28"/>
      <c r="K27" s="26">
        <v>1</v>
      </c>
      <c r="L27" s="49"/>
      <c r="M27" s="49"/>
      <c r="O27" s="3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</row>
    <row r="28" spans="3:48" ht="16.5" customHeight="1">
      <c r="C28" s="54"/>
      <c r="D28" s="55">
        <f>SUM(D23:D27)</f>
        <v>16</v>
      </c>
      <c r="F28" s="34"/>
      <c r="H28" s="27" t="s">
        <v>136</v>
      </c>
      <c r="I28" s="162" t="s">
        <v>103</v>
      </c>
      <c r="J28" s="51"/>
      <c r="K28" s="23">
        <v>3</v>
      </c>
      <c r="L28" s="52"/>
      <c r="M28" s="52"/>
      <c r="O28" s="3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</row>
    <row r="29" spans="2:48" ht="16.5" customHeight="1">
      <c r="B29" s="56"/>
      <c r="C29" s="46"/>
      <c r="I29" s="56"/>
      <c r="J29" s="46"/>
      <c r="K29" s="33">
        <f>SUM(K23:K28)</f>
        <v>15</v>
      </c>
      <c r="O29" s="3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</row>
    <row r="30" spans="1:48" ht="16.5" customHeight="1">
      <c r="A30" s="18" t="s">
        <v>22</v>
      </c>
      <c r="B30" s="19"/>
      <c r="C30" s="37"/>
      <c r="D30" s="38"/>
      <c r="E30" s="38"/>
      <c r="F30" s="38"/>
      <c r="H30" s="18" t="s">
        <v>23</v>
      </c>
      <c r="I30" s="19"/>
      <c r="J30" s="37"/>
      <c r="K30" s="38"/>
      <c r="L30" s="38"/>
      <c r="M30" s="38"/>
      <c r="O30" s="3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</row>
    <row r="31" spans="1:48" ht="16.5" customHeight="1">
      <c r="A31" s="167" t="s">
        <v>111</v>
      </c>
      <c r="B31" s="168" t="s">
        <v>110</v>
      </c>
      <c r="C31" s="32"/>
      <c r="D31" s="26">
        <v>3</v>
      </c>
      <c r="E31" s="49"/>
      <c r="F31" s="49"/>
      <c r="G31" s="53"/>
      <c r="H31" s="146" t="s">
        <v>137</v>
      </c>
      <c r="I31" s="146" t="s">
        <v>116</v>
      </c>
      <c r="J31" s="151"/>
      <c r="K31" s="40">
        <v>5</v>
      </c>
      <c r="L31" s="49"/>
      <c r="M31" s="49"/>
      <c r="N31" s="50"/>
      <c r="O31" s="3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</row>
    <row r="32" spans="1:48" ht="16.5" customHeight="1">
      <c r="A32" s="167" t="s">
        <v>112</v>
      </c>
      <c r="B32" s="167" t="s">
        <v>107</v>
      </c>
      <c r="C32" s="57"/>
      <c r="D32" s="52">
        <v>3</v>
      </c>
      <c r="E32" s="52"/>
      <c r="F32" s="52"/>
      <c r="G32" s="53"/>
      <c r="H32" s="154" t="s">
        <v>138</v>
      </c>
      <c r="I32" s="155" t="s">
        <v>115</v>
      </c>
      <c r="J32" s="28"/>
      <c r="K32" s="26">
        <v>2</v>
      </c>
      <c r="L32" s="49"/>
      <c r="M32" s="49"/>
      <c r="O32" s="3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</row>
    <row r="33" spans="1:48" ht="16.5" customHeight="1">
      <c r="A33" s="167" t="s">
        <v>113</v>
      </c>
      <c r="B33" s="167" t="s">
        <v>108</v>
      </c>
      <c r="C33" s="41"/>
      <c r="D33" s="23">
        <v>3</v>
      </c>
      <c r="E33" s="52"/>
      <c r="F33" s="23"/>
      <c r="G33" s="53"/>
      <c r="H33" s="146" t="s">
        <v>139</v>
      </c>
      <c r="I33" s="146" t="s">
        <v>117</v>
      </c>
      <c r="J33" s="28"/>
      <c r="K33" s="26">
        <v>3</v>
      </c>
      <c r="L33" s="52"/>
      <c r="M33" s="23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</row>
    <row r="34" spans="1:48" ht="16.5" customHeight="1">
      <c r="A34" s="169" t="s">
        <v>114</v>
      </c>
      <c r="B34" s="167" t="s">
        <v>109</v>
      </c>
      <c r="C34" s="41"/>
      <c r="D34" s="23">
        <v>3</v>
      </c>
      <c r="E34" s="52"/>
      <c r="F34" s="23"/>
      <c r="G34" s="53"/>
      <c r="H34" s="147" t="s">
        <v>141</v>
      </c>
      <c r="I34" s="137" t="s">
        <v>119</v>
      </c>
      <c r="J34" s="28"/>
      <c r="K34" s="23">
        <v>2</v>
      </c>
      <c r="L34" s="52"/>
      <c r="M34" s="23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</row>
    <row r="35" spans="1:48" ht="16.5" customHeight="1">
      <c r="A35" s="169" t="s">
        <v>144</v>
      </c>
      <c r="B35" s="167" t="s">
        <v>143</v>
      </c>
      <c r="C35" s="182"/>
      <c r="D35" s="23">
        <v>3</v>
      </c>
      <c r="E35" s="183"/>
      <c r="F35" s="183"/>
      <c r="H35" s="27" t="s">
        <v>140</v>
      </c>
      <c r="I35" s="137" t="s">
        <v>118</v>
      </c>
      <c r="J35" s="51"/>
      <c r="K35" s="40">
        <v>3</v>
      </c>
      <c r="L35" s="52"/>
      <c r="M35" s="52"/>
      <c r="N35" s="3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</row>
    <row r="36" spans="3:48" ht="16.5" customHeight="1">
      <c r="C36" s="58"/>
      <c r="D36" s="55">
        <f>SUM(D31:D35)</f>
        <v>15</v>
      </c>
      <c r="F36" s="34"/>
      <c r="G36" s="50"/>
      <c r="H36" s="1"/>
      <c r="I36" s="1"/>
      <c r="J36" s="1"/>
      <c r="K36" s="33">
        <f>SUM(K31:K35)</f>
        <v>15</v>
      </c>
      <c r="L36" s="164"/>
      <c r="M36" s="165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</row>
    <row r="37" spans="1:48" ht="16.5" customHeight="1">
      <c r="A37" s="59" t="s">
        <v>24</v>
      </c>
      <c r="B37" s="60" t="s">
        <v>25</v>
      </c>
      <c r="C37" s="3"/>
      <c r="D37" s="61"/>
      <c r="E37" s="61"/>
      <c r="F37" s="61"/>
      <c r="I37" s="1"/>
      <c r="J37" s="62" t="s">
        <v>26</v>
      </c>
      <c r="K37" s="55">
        <v>120</v>
      </c>
      <c r="L37" s="166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</row>
    <row r="38" spans="1:48" ht="16.5" customHeight="1">
      <c r="A38" s="63" t="s">
        <v>27</v>
      </c>
      <c r="B38" s="64" t="s">
        <v>28</v>
      </c>
      <c r="C38" s="3"/>
      <c r="I38" s="1"/>
      <c r="J38" s="1"/>
      <c r="L38" s="2"/>
      <c r="M38" s="3"/>
      <c r="N38" s="3"/>
      <c r="O38" s="3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</row>
    <row r="39" spans="1:48" ht="15.75">
      <c r="A39" s="65" t="s">
        <v>29</v>
      </c>
      <c r="B39" s="66" t="s">
        <v>30</v>
      </c>
      <c r="C39" s="234" t="s">
        <v>31</v>
      </c>
      <c r="D39" s="234"/>
      <c r="E39" s="234"/>
      <c r="F39" s="234"/>
      <c r="G39" s="234"/>
      <c r="H39" s="234"/>
      <c r="I39" s="234"/>
      <c r="J39" s="67"/>
      <c r="K39" s="67"/>
      <c r="L39" s="67"/>
      <c r="M39" s="67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</row>
    <row r="40" spans="1:48" s="68" customFormat="1" ht="15.75">
      <c r="A40" s="235" t="str">
        <f>A1</f>
        <v>Bachelor of Science in Architectural Studies </v>
      </c>
      <c r="B40" s="235"/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</row>
    <row r="41" spans="1:48" s="75" customFormat="1" ht="12.75">
      <c r="A41" s="69" t="s">
        <v>32</v>
      </c>
      <c r="B41" s="69"/>
      <c r="C41" s="70"/>
      <c r="D41" s="71"/>
      <c r="E41" s="71"/>
      <c r="F41" s="72"/>
      <c r="G41" s="72"/>
      <c r="H41" s="73" t="s">
        <v>33</v>
      </c>
      <c r="I41" s="73"/>
      <c r="J41" s="73"/>
      <c r="K41" s="74" t="s">
        <v>34</v>
      </c>
      <c r="L41" s="74" t="s">
        <v>35</v>
      </c>
      <c r="M41" s="74" t="s">
        <v>36</v>
      </c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</row>
    <row r="42" spans="1:13" s="75" customFormat="1" ht="12.75">
      <c r="A42" s="76" t="s">
        <v>37</v>
      </c>
      <c r="B42" s="76" t="s">
        <v>38</v>
      </c>
      <c r="C42" s="77"/>
      <c r="D42" s="78">
        <f>SUM(D43:D44)</f>
        <v>6</v>
      </c>
      <c r="E42" s="79" t="s">
        <v>9</v>
      </c>
      <c r="F42" s="80" t="s">
        <v>36</v>
      </c>
      <c r="G42" s="81"/>
      <c r="H42" s="69" t="s">
        <v>39</v>
      </c>
      <c r="I42" s="82"/>
      <c r="J42" s="82"/>
      <c r="K42" s="83">
        <v>14</v>
      </c>
      <c r="L42" s="80" t="s">
        <v>9</v>
      </c>
      <c r="M42" s="80"/>
    </row>
    <row r="43" spans="1:13" s="75" customFormat="1" ht="12.75">
      <c r="A43" s="84" t="s">
        <v>67</v>
      </c>
      <c r="B43" s="84" t="s">
        <v>71</v>
      </c>
      <c r="C43" s="85" t="s">
        <v>13</v>
      </c>
      <c r="D43" s="86">
        <v>3</v>
      </c>
      <c r="E43" s="86"/>
      <c r="F43" s="86"/>
      <c r="G43" s="81"/>
      <c r="H43" s="87" t="s">
        <v>40</v>
      </c>
      <c r="I43" s="82"/>
      <c r="J43" s="82"/>
      <c r="K43" s="88">
        <v>6</v>
      </c>
      <c r="L43" s="81" t="s">
        <v>9</v>
      </c>
      <c r="M43" s="81"/>
    </row>
    <row r="44" spans="1:13" s="75" customFormat="1" ht="12">
      <c r="A44" s="84" t="s">
        <v>124</v>
      </c>
      <c r="B44" s="84" t="s">
        <v>71</v>
      </c>
      <c r="C44" s="184" t="s">
        <v>67</v>
      </c>
      <c r="D44" s="86">
        <v>3</v>
      </c>
      <c r="E44" s="86"/>
      <c r="F44" s="86"/>
      <c r="G44" s="81"/>
      <c r="H44" s="89" t="s">
        <v>84</v>
      </c>
      <c r="I44" s="89" t="s">
        <v>83</v>
      </c>
      <c r="J44" s="89"/>
      <c r="K44" s="225">
        <v>3</v>
      </c>
      <c r="L44" s="223"/>
      <c r="M44" s="223"/>
    </row>
    <row r="45" spans="3:13" s="75" customFormat="1" ht="12">
      <c r="C45" s="90"/>
      <c r="D45" s="81"/>
      <c r="E45" s="81"/>
      <c r="F45" s="81"/>
      <c r="G45" s="81"/>
      <c r="H45" s="89" t="s">
        <v>145</v>
      </c>
      <c r="I45" s="89"/>
      <c r="J45" s="89"/>
      <c r="K45" s="222">
        <v>3</v>
      </c>
      <c r="L45" s="223"/>
      <c r="M45" s="223"/>
    </row>
    <row r="46" spans="1:13" s="75" customFormat="1" ht="12.75">
      <c r="A46" s="76" t="s">
        <v>41</v>
      </c>
      <c r="B46" s="76" t="s">
        <v>42</v>
      </c>
      <c r="C46" s="91"/>
      <c r="D46" s="92">
        <f>D47</f>
        <v>3</v>
      </c>
      <c r="E46" s="93"/>
      <c r="F46" s="81"/>
      <c r="G46" s="81"/>
      <c r="H46" s="87" t="s">
        <v>43</v>
      </c>
      <c r="I46" s="82"/>
      <c r="J46" s="82"/>
      <c r="K46" s="88">
        <v>8</v>
      </c>
      <c r="L46" s="81"/>
      <c r="M46" s="81"/>
    </row>
    <row r="47" spans="1:13" s="75" customFormat="1" ht="12">
      <c r="A47" s="207" t="s">
        <v>78</v>
      </c>
      <c r="B47" s="207" t="s">
        <v>81</v>
      </c>
      <c r="C47" s="94" t="s">
        <v>13</v>
      </c>
      <c r="D47" s="190">
        <v>3</v>
      </c>
      <c r="E47" s="190"/>
      <c r="F47" s="190"/>
      <c r="G47" s="95"/>
      <c r="H47" s="89" t="s">
        <v>88</v>
      </c>
      <c r="I47" s="89" t="s">
        <v>125</v>
      </c>
      <c r="J47" s="89"/>
      <c r="K47" s="225">
        <v>4</v>
      </c>
      <c r="L47" s="223"/>
      <c r="M47" s="223"/>
    </row>
    <row r="48" spans="3:13" s="75" customFormat="1" ht="12">
      <c r="C48" s="90"/>
      <c r="D48" s="81"/>
      <c r="E48" s="81"/>
      <c r="F48" s="81"/>
      <c r="H48" s="89" t="s">
        <v>77</v>
      </c>
      <c r="I48" s="89" t="s">
        <v>80</v>
      </c>
      <c r="J48" s="89"/>
      <c r="K48" s="222">
        <v>4</v>
      </c>
      <c r="L48" s="223"/>
      <c r="M48" s="223"/>
    </row>
    <row r="49" spans="1:13" s="75" customFormat="1" ht="12">
      <c r="A49" s="76" t="s">
        <v>44</v>
      </c>
      <c r="B49" s="76" t="s">
        <v>45</v>
      </c>
      <c r="C49" s="77"/>
      <c r="D49" s="92">
        <f>SUM(D50:D51)</f>
        <v>6</v>
      </c>
      <c r="E49" s="93"/>
      <c r="F49" s="81"/>
      <c r="G49" s="81"/>
      <c r="M49" s="81"/>
    </row>
    <row r="50" spans="1:13" s="75" customFormat="1" ht="12.75">
      <c r="A50" s="94" t="s">
        <v>61</v>
      </c>
      <c r="B50" s="94" t="s">
        <v>127</v>
      </c>
      <c r="C50" s="96"/>
      <c r="D50" s="189">
        <v>3</v>
      </c>
      <c r="E50" s="190"/>
      <c r="F50" s="190"/>
      <c r="G50" s="81"/>
      <c r="H50" s="69" t="s">
        <v>47</v>
      </c>
      <c r="I50" s="82"/>
      <c r="J50" s="97"/>
      <c r="K50" s="100">
        <f>SUM(K51:K53)</f>
        <v>9</v>
      </c>
      <c r="L50" s="98"/>
      <c r="M50" s="81"/>
    </row>
    <row r="51" spans="1:13" s="75" customFormat="1" ht="12">
      <c r="A51" s="94" t="s">
        <v>46</v>
      </c>
      <c r="B51" s="94" t="s">
        <v>15</v>
      </c>
      <c r="C51" s="94" t="s">
        <v>48</v>
      </c>
      <c r="D51" s="190">
        <v>3</v>
      </c>
      <c r="E51" s="190"/>
      <c r="F51" s="190"/>
      <c r="G51" s="81"/>
      <c r="H51" s="89" t="s">
        <v>68</v>
      </c>
      <c r="I51" s="89" t="s">
        <v>146</v>
      </c>
      <c r="J51" s="89"/>
      <c r="K51" s="222">
        <v>3</v>
      </c>
      <c r="L51" s="223"/>
      <c r="M51" s="223"/>
    </row>
    <row r="52" spans="3:13" s="75" customFormat="1" ht="12">
      <c r="C52" s="90"/>
      <c r="D52" s="81"/>
      <c r="E52" s="81"/>
      <c r="F52" s="81"/>
      <c r="H52" s="89" t="s">
        <v>93</v>
      </c>
      <c r="I52" s="89" t="s">
        <v>147</v>
      </c>
      <c r="J52" s="89"/>
      <c r="K52" s="222">
        <v>3</v>
      </c>
      <c r="L52" s="223"/>
      <c r="M52" s="223"/>
    </row>
    <row r="53" spans="1:13" s="75" customFormat="1" ht="12">
      <c r="A53" s="76" t="s">
        <v>49</v>
      </c>
      <c r="B53" s="76" t="s">
        <v>50</v>
      </c>
      <c r="C53" s="77"/>
      <c r="D53" s="92">
        <f>SUM(D54:D55)</f>
        <v>6</v>
      </c>
      <c r="E53" s="93"/>
      <c r="F53" s="81"/>
      <c r="G53" s="81"/>
      <c r="H53" s="224" t="s">
        <v>92</v>
      </c>
      <c r="I53" s="224" t="s">
        <v>120</v>
      </c>
      <c r="J53" s="99"/>
      <c r="K53" s="223">
        <v>3</v>
      </c>
      <c r="L53" s="223"/>
      <c r="M53" s="223"/>
    </row>
    <row r="54" spans="1:7" s="75" customFormat="1" ht="12">
      <c r="A54" s="191" t="s">
        <v>68</v>
      </c>
      <c r="B54" s="191" t="s">
        <v>70</v>
      </c>
      <c r="C54" s="191"/>
      <c r="D54" s="192">
        <v>3</v>
      </c>
      <c r="E54" s="193"/>
      <c r="F54" s="193"/>
      <c r="G54" s="81"/>
    </row>
    <row r="55" spans="1:13" s="75" customFormat="1" ht="12.75">
      <c r="A55" s="191" t="s">
        <v>93</v>
      </c>
      <c r="B55" s="191" t="s">
        <v>95</v>
      </c>
      <c r="C55" s="191"/>
      <c r="D55" s="192">
        <v>3</v>
      </c>
      <c r="E55" s="193"/>
      <c r="F55" s="193"/>
      <c r="G55" s="81"/>
      <c r="H55" s="69" t="s">
        <v>51</v>
      </c>
      <c r="I55" s="82"/>
      <c r="J55" s="97"/>
      <c r="K55" s="100">
        <v>9</v>
      </c>
      <c r="L55" s="101"/>
      <c r="M55" s="101"/>
    </row>
    <row r="56" spans="3:13" s="75" customFormat="1" ht="12">
      <c r="C56" s="90"/>
      <c r="D56" s="81"/>
      <c r="E56" s="81"/>
      <c r="F56" s="81"/>
      <c r="G56" s="81"/>
      <c r="H56" s="103" t="s">
        <v>61</v>
      </c>
      <c r="I56" s="103" t="s">
        <v>127</v>
      </c>
      <c r="J56" s="102"/>
      <c r="K56" s="218">
        <v>3</v>
      </c>
      <c r="L56" s="219"/>
      <c r="M56" s="219"/>
    </row>
    <row r="57" spans="1:13" s="75" customFormat="1" ht="12">
      <c r="A57" s="76" t="s">
        <v>52</v>
      </c>
      <c r="B57" s="76" t="s">
        <v>53</v>
      </c>
      <c r="C57" s="91"/>
      <c r="D57" s="92">
        <f>D58</f>
        <v>3</v>
      </c>
      <c r="E57" s="93"/>
      <c r="F57" s="81"/>
      <c r="G57" s="81"/>
      <c r="H57" s="103" t="s">
        <v>46</v>
      </c>
      <c r="I57" s="103" t="s">
        <v>15</v>
      </c>
      <c r="J57" s="103" t="s">
        <v>48</v>
      </c>
      <c r="K57" s="219">
        <v>3</v>
      </c>
      <c r="L57" s="219"/>
      <c r="M57" s="219"/>
    </row>
    <row r="58" spans="1:13" s="75" customFormat="1" ht="12">
      <c r="A58" s="94" t="s">
        <v>79</v>
      </c>
      <c r="B58" s="94" t="s">
        <v>82</v>
      </c>
      <c r="C58" s="94"/>
      <c r="D58" s="194">
        <v>3</v>
      </c>
      <c r="E58" s="190"/>
      <c r="F58" s="190"/>
      <c r="G58" s="104"/>
      <c r="H58" s="220" t="s">
        <v>123</v>
      </c>
      <c r="I58" s="89" t="s">
        <v>129</v>
      </c>
      <c r="J58" s="221"/>
      <c r="K58" s="222">
        <v>3</v>
      </c>
      <c r="L58" s="223"/>
      <c r="M58" s="223"/>
    </row>
    <row r="59" spans="3:13" s="75" customFormat="1" ht="12">
      <c r="C59" s="90"/>
      <c r="D59" s="81"/>
      <c r="E59" s="81"/>
      <c r="F59" s="81"/>
      <c r="G59" s="104"/>
      <c r="H59" s="89" t="s">
        <v>145</v>
      </c>
      <c r="I59" s="89"/>
      <c r="J59" s="89"/>
      <c r="K59" s="222">
        <v>3</v>
      </c>
      <c r="L59" s="223"/>
      <c r="M59" s="223"/>
    </row>
    <row r="60" spans="1:8" s="75" customFormat="1" ht="15" customHeight="1">
      <c r="A60" s="76" t="s">
        <v>55</v>
      </c>
      <c r="B60" s="76" t="s">
        <v>56</v>
      </c>
      <c r="C60" s="91"/>
      <c r="D60" s="92">
        <f>SUM(D61:D62)</f>
        <v>7</v>
      </c>
      <c r="E60" s="93"/>
      <c r="F60" s="81"/>
      <c r="G60" s="104"/>
      <c r="H60" s="101"/>
    </row>
    <row r="61" spans="1:13" s="75" customFormat="1" ht="12.75">
      <c r="A61" s="195" t="s">
        <v>84</v>
      </c>
      <c r="B61" s="196" t="s">
        <v>83</v>
      </c>
      <c r="C61" s="94"/>
      <c r="D61" s="190">
        <v>3</v>
      </c>
      <c r="E61" s="190"/>
      <c r="F61" s="190"/>
      <c r="G61" s="104"/>
      <c r="H61" s="124" t="s">
        <v>63</v>
      </c>
      <c r="I61" s="125"/>
      <c r="J61" s="126"/>
      <c r="K61" s="127">
        <f>SUM(K62:K73)</f>
        <v>33</v>
      </c>
      <c r="L61" s="79" t="s">
        <v>9</v>
      </c>
      <c r="M61" s="80" t="s">
        <v>36</v>
      </c>
    </row>
    <row r="62" spans="1:13" s="75" customFormat="1" ht="12">
      <c r="A62" s="195" t="s">
        <v>77</v>
      </c>
      <c r="B62" s="196" t="s">
        <v>80</v>
      </c>
      <c r="C62" s="94"/>
      <c r="D62" s="190">
        <v>4</v>
      </c>
      <c r="E62" s="190"/>
      <c r="F62" s="190"/>
      <c r="G62" s="104"/>
      <c r="H62" s="27" t="s">
        <v>133</v>
      </c>
      <c r="I62" s="137" t="s">
        <v>98</v>
      </c>
      <c r="J62" s="227"/>
      <c r="K62" s="228">
        <v>2</v>
      </c>
      <c r="L62" s="132"/>
      <c r="M62" s="27"/>
    </row>
    <row r="63" spans="1:14" s="75" customFormat="1" ht="12.75">
      <c r="A63" s="69"/>
      <c r="B63" s="73"/>
      <c r="C63" s="91"/>
      <c r="D63" s="71"/>
      <c r="E63" s="71"/>
      <c r="F63" s="72"/>
      <c r="G63" s="104"/>
      <c r="H63" s="27" t="s">
        <v>135</v>
      </c>
      <c r="I63" s="137" t="s">
        <v>151</v>
      </c>
      <c r="J63" s="227"/>
      <c r="K63" s="228">
        <v>2</v>
      </c>
      <c r="L63" s="132"/>
      <c r="M63" s="27"/>
      <c r="N63" s="73"/>
    </row>
    <row r="64" spans="1:13" s="75" customFormat="1" ht="12.75">
      <c r="A64" s="112" t="s">
        <v>57</v>
      </c>
      <c r="B64" s="73"/>
      <c r="C64" s="70"/>
      <c r="D64" s="71"/>
      <c r="E64" s="71"/>
      <c r="F64" s="72"/>
      <c r="G64" s="104"/>
      <c r="H64" s="27" t="s">
        <v>134</v>
      </c>
      <c r="I64" s="137" t="s">
        <v>99</v>
      </c>
      <c r="J64" s="227"/>
      <c r="K64" s="228">
        <v>2</v>
      </c>
      <c r="L64" s="132"/>
      <c r="M64" s="27"/>
    </row>
    <row r="65" spans="1:13" s="75" customFormat="1" ht="12.75">
      <c r="A65" s="73" t="s">
        <v>58</v>
      </c>
      <c r="B65" s="73" t="s">
        <v>59</v>
      </c>
      <c r="C65" s="113"/>
      <c r="D65" s="114">
        <f>D66</f>
        <v>2</v>
      </c>
      <c r="E65" s="115"/>
      <c r="F65" s="116"/>
      <c r="G65" s="104"/>
      <c r="H65" s="27" t="s">
        <v>131</v>
      </c>
      <c r="I65" s="137" t="s">
        <v>106</v>
      </c>
      <c r="J65" s="227"/>
      <c r="K65" s="228">
        <v>5</v>
      </c>
      <c r="L65" s="132"/>
      <c r="M65" s="27"/>
    </row>
    <row r="66" spans="1:13" s="75" customFormat="1" ht="12">
      <c r="A66" s="117" t="s">
        <v>66</v>
      </c>
      <c r="B66" s="117" t="s">
        <v>12</v>
      </c>
      <c r="C66" s="117"/>
      <c r="D66" s="206">
        <v>2</v>
      </c>
      <c r="E66" s="117"/>
      <c r="F66" s="117"/>
      <c r="G66" s="81"/>
      <c r="H66" s="27" t="s">
        <v>132</v>
      </c>
      <c r="I66" s="137" t="s">
        <v>101</v>
      </c>
      <c r="J66" s="227"/>
      <c r="K66" s="228">
        <v>1</v>
      </c>
      <c r="L66" s="132"/>
      <c r="M66" s="27"/>
    </row>
    <row r="67" spans="1:13" s="75" customFormat="1" ht="12">
      <c r="A67" s="118"/>
      <c r="B67" s="118"/>
      <c r="C67" s="119"/>
      <c r="D67" s="116"/>
      <c r="E67" s="116"/>
      <c r="F67" s="116"/>
      <c r="G67" s="81"/>
      <c r="H67" s="27" t="s">
        <v>113</v>
      </c>
      <c r="I67" s="137" t="s">
        <v>152</v>
      </c>
      <c r="J67" s="227"/>
      <c r="K67" s="228">
        <v>2</v>
      </c>
      <c r="L67" s="132"/>
      <c r="M67" s="27"/>
    </row>
    <row r="68" spans="1:13" s="75" customFormat="1" ht="14.25" customHeight="1">
      <c r="A68" s="120" t="s">
        <v>19</v>
      </c>
      <c r="B68" s="120" t="s">
        <v>60</v>
      </c>
      <c r="C68" s="121"/>
      <c r="D68" s="114">
        <v>3</v>
      </c>
      <c r="E68" s="115"/>
      <c r="F68" s="116"/>
      <c r="G68" s="81"/>
      <c r="H68" s="27" t="s">
        <v>114</v>
      </c>
      <c r="I68" s="137" t="s">
        <v>153</v>
      </c>
      <c r="J68" s="227"/>
      <c r="K68" s="228">
        <v>2</v>
      </c>
      <c r="L68" s="132"/>
      <c r="M68" s="27"/>
    </row>
    <row r="69" spans="1:13" s="75" customFormat="1" ht="12">
      <c r="A69" s="197" t="s">
        <v>123</v>
      </c>
      <c r="B69" s="198" t="s">
        <v>129</v>
      </c>
      <c r="C69" s="117"/>
      <c r="D69" s="199">
        <v>3</v>
      </c>
      <c r="E69" s="200"/>
      <c r="F69" s="200"/>
      <c r="G69" s="81"/>
      <c r="H69" s="27" t="s">
        <v>112</v>
      </c>
      <c r="I69" s="137" t="s">
        <v>107</v>
      </c>
      <c r="J69" s="227"/>
      <c r="K69" s="228">
        <v>2</v>
      </c>
      <c r="L69" s="132"/>
      <c r="M69" s="27"/>
    </row>
    <row r="70" spans="1:13" s="75" customFormat="1" ht="12">
      <c r="A70" s="118"/>
      <c r="B70" s="118"/>
      <c r="C70" s="119"/>
      <c r="D70" s="116"/>
      <c r="E70" s="116"/>
      <c r="F70" s="116"/>
      <c r="G70" s="81"/>
      <c r="H70" s="27" t="s">
        <v>138</v>
      </c>
      <c r="I70" s="137" t="s">
        <v>154</v>
      </c>
      <c r="J70" s="227"/>
      <c r="K70" s="228">
        <v>2</v>
      </c>
      <c r="L70" s="132"/>
      <c r="M70" s="27"/>
    </row>
    <row r="71" spans="1:15" s="75" customFormat="1" ht="12.75">
      <c r="A71" s="120" t="s">
        <v>62</v>
      </c>
      <c r="B71" s="120"/>
      <c r="C71" s="121"/>
      <c r="D71" s="114">
        <v>3</v>
      </c>
      <c r="E71" s="115"/>
      <c r="F71" s="116"/>
      <c r="G71" s="81"/>
      <c r="H71" s="27" t="s">
        <v>111</v>
      </c>
      <c r="I71" s="137" t="s">
        <v>102</v>
      </c>
      <c r="J71" s="227"/>
      <c r="K71" s="228">
        <v>5</v>
      </c>
      <c r="L71" s="132"/>
      <c r="M71" s="27"/>
      <c r="N71" s="81"/>
      <c r="O71" s="101"/>
    </row>
    <row r="72" spans="1:13" s="75" customFormat="1" ht="12">
      <c r="A72" s="201" t="s">
        <v>93</v>
      </c>
      <c r="B72" s="202" t="s">
        <v>95</v>
      </c>
      <c r="C72" s="203"/>
      <c r="D72" s="204">
        <v>3</v>
      </c>
      <c r="E72" s="122"/>
      <c r="F72" s="122"/>
      <c r="G72" s="123"/>
      <c r="H72" s="27" t="s">
        <v>137</v>
      </c>
      <c r="I72" s="137" t="s">
        <v>116</v>
      </c>
      <c r="J72" s="227"/>
      <c r="K72" s="228">
        <v>5</v>
      </c>
      <c r="L72" s="132"/>
      <c r="M72" s="27"/>
    </row>
    <row r="73" spans="1:13" s="75" customFormat="1" ht="12">
      <c r="A73" s="118"/>
      <c r="B73" s="118"/>
      <c r="C73" s="119"/>
      <c r="D73" s="116"/>
      <c r="E73" s="116"/>
      <c r="F73" s="116"/>
      <c r="G73" s="81"/>
      <c r="H73" s="27" t="s">
        <v>139</v>
      </c>
      <c r="I73" s="137" t="s">
        <v>155</v>
      </c>
      <c r="J73" s="227"/>
      <c r="K73" s="134">
        <v>3</v>
      </c>
      <c r="L73" s="132"/>
      <c r="M73" s="27"/>
    </row>
    <row r="74" spans="1:7" s="75" customFormat="1" ht="12.75">
      <c r="A74" s="120" t="s">
        <v>0</v>
      </c>
      <c r="B74" s="120"/>
      <c r="C74" s="128"/>
      <c r="D74" s="114">
        <f>D75</f>
        <v>2</v>
      </c>
      <c r="E74" s="115"/>
      <c r="F74" s="116"/>
      <c r="G74" s="81"/>
    </row>
    <row r="75" spans="1:20" ht="12.75">
      <c r="A75" s="205" t="s">
        <v>133</v>
      </c>
      <c r="B75" s="205" t="s">
        <v>98</v>
      </c>
      <c r="C75" s="129"/>
      <c r="D75" s="130">
        <v>2</v>
      </c>
      <c r="E75" s="130"/>
      <c r="F75" s="131"/>
      <c r="H75" s="124" t="s">
        <v>165</v>
      </c>
      <c r="I75" s="125"/>
      <c r="J75" s="126"/>
      <c r="K75" s="133">
        <f>SUM(K76:K81)</f>
        <v>17</v>
      </c>
      <c r="L75" s="79" t="s">
        <v>9</v>
      </c>
      <c r="M75" s="80" t="s">
        <v>36</v>
      </c>
      <c r="N75" s="3"/>
      <c r="O75" s="3"/>
      <c r="Q75" s="75"/>
      <c r="R75" s="75"/>
      <c r="S75" s="75"/>
      <c r="T75" s="75"/>
    </row>
    <row r="76" spans="3:20" ht="12">
      <c r="C76" s="3"/>
      <c r="H76" s="27" t="s">
        <v>91</v>
      </c>
      <c r="I76" s="137" t="s">
        <v>96</v>
      </c>
      <c r="J76" s="227"/>
      <c r="K76" s="228">
        <v>3</v>
      </c>
      <c r="L76" s="132"/>
      <c r="M76" s="27"/>
      <c r="N76" s="3"/>
      <c r="O76" s="3"/>
      <c r="Q76" s="75"/>
      <c r="R76" s="75"/>
      <c r="S76" s="75"/>
      <c r="T76" s="75"/>
    </row>
    <row r="77" spans="1:20" ht="12">
      <c r="A77" s="105" t="s">
        <v>54</v>
      </c>
      <c r="B77" s="106"/>
      <c r="C77" s="107"/>
      <c r="D77" s="106">
        <f>SUM(D78:D87)</f>
        <v>33</v>
      </c>
      <c r="E77" s="38"/>
      <c r="F77" s="3"/>
      <c r="H77" s="27" t="s">
        <v>162</v>
      </c>
      <c r="I77" s="137" t="s">
        <v>156</v>
      </c>
      <c r="J77" s="227"/>
      <c r="K77" s="228">
        <v>3</v>
      </c>
      <c r="L77" s="132"/>
      <c r="M77" s="27"/>
      <c r="N77" s="3"/>
      <c r="O77" s="3"/>
      <c r="Q77" s="75"/>
      <c r="R77" s="75"/>
      <c r="S77" s="75"/>
      <c r="T77" s="75"/>
    </row>
    <row r="78" spans="1:15" ht="12">
      <c r="A78" s="232" t="s">
        <v>104</v>
      </c>
      <c r="B78" s="208" t="s">
        <v>122</v>
      </c>
      <c r="C78" s="151"/>
      <c r="D78" s="209">
        <v>5</v>
      </c>
      <c r="E78" s="210"/>
      <c r="F78" s="210"/>
      <c r="H78" s="27" t="s">
        <v>163</v>
      </c>
      <c r="I78" s="137" t="s">
        <v>157</v>
      </c>
      <c r="J78" s="227"/>
      <c r="K78" s="228">
        <v>3</v>
      </c>
      <c r="L78" s="132"/>
      <c r="M78" s="27"/>
      <c r="N78" s="3"/>
      <c r="O78" s="3"/>
    </row>
    <row r="79" spans="1:15" ht="12">
      <c r="A79" s="110" t="s">
        <v>135</v>
      </c>
      <c r="B79" s="211" t="s">
        <v>100</v>
      </c>
      <c r="C79" s="212"/>
      <c r="D79" s="213">
        <v>2</v>
      </c>
      <c r="E79" s="109"/>
      <c r="F79" s="109"/>
      <c r="H79" s="27" t="s">
        <v>140</v>
      </c>
      <c r="I79" s="137" t="s">
        <v>158</v>
      </c>
      <c r="J79" s="227"/>
      <c r="K79" s="228">
        <v>3</v>
      </c>
      <c r="L79" s="132"/>
      <c r="M79" s="27"/>
      <c r="N79" s="3"/>
      <c r="O79" s="3"/>
    </row>
    <row r="80" spans="1:15" ht="12">
      <c r="A80" s="139" t="s">
        <v>134</v>
      </c>
      <c r="B80" s="139" t="s">
        <v>99</v>
      </c>
      <c r="C80" s="151"/>
      <c r="D80" s="111">
        <v>2</v>
      </c>
      <c r="E80" s="109"/>
      <c r="F80" s="111"/>
      <c r="G80" s="3"/>
      <c r="H80" s="27" t="s">
        <v>164</v>
      </c>
      <c r="I80" s="137" t="s">
        <v>159</v>
      </c>
      <c r="J80" s="227"/>
      <c r="K80" s="228">
        <v>2</v>
      </c>
      <c r="L80" s="132"/>
      <c r="M80" s="27"/>
      <c r="N80" s="3"/>
      <c r="O80" s="3"/>
    </row>
    <row r="81" spans="1:15" ht="12">
      <c r="A81" s="233" t="s">
        <v>133</v>
      </c>
      <c r="B81" s="214" t="s">
        <v>98</v>
      </c>
      <c r="C81" s="151"/>
      <c r="D81" s="209">
        <v>2</v>
      </c>
      <c r="E81" s="109"/>
      <c r="F81" s="111"/>
      <c r="G81" s="3"/>
      <c r="H81" s="27" t="s">
        <v>161</v>
      </c>
      <c r="I81" s="137" t="s">
        <v>160</v>
      </c>
      <c r="J81" s="227"/>
      <c r="K81" s="134">
        <v>3</v>
      </c>
      <c r="L81" s="132"/>
      <c r="M81" s="27"/>
      <c r="N81" s="3"/>
      <c r="O81" s="3"/>
    </row>
    <row r="82" spans="1:15" ht="12">
      <c r="A82" s="233" t="s">
        <v>131</v>
      </c>
      <c r="B82" s="214" t="s">
        <v>106</v>
      </c>
      <c r="C82" s="151"/>
      <c r="D82" s="213">
        <v>5</v>
      </c>
      <c r="E82" s="210"/>
      <c r="F82" s="210"/>
      <c r="G82" s="3"/>
      <c r="L82" s="3"/>
      <c r="M82" s="3"/>
      <c r="N82" s="3"/>
      <c r="O82" s="3"/>
    </row>
    <row r="83" spans="1:15" ht="12">
      <c r="A83" s="233" t="s">
        <v>137</v>
      </c>
      <c r="B83" s="214" t="s">
        <v>116</v>
      </c>
      <c r="C83" s="151"/>
      <c r="D83" s="213">
        <v>5</v>
      </c>
      <c r="E83" s="210"/>
      <c r="F83" s="210"/>
      <c r="G83" s="3"/>
      <c r="K83" s="3"/>
      <c r="L83" s="3"/>
      <c r="M83" s="3"/>
      <c r="N83" s="3"/>
      <c r="O83" s="3"/>
    </row>
    <row r="84" spans="1:15" ht="12">
      <c r="A84" s="215" t="s">
        <v>111</v>
      </c>
      <c r="B84" s="216" t="s">
        <v>110</v>
      </c>
      <c r="C84" s="42"/>
      <c r="D84" s="209">
        <v>3</v>
      </c>
      <c r="E84" s="210"/>
      <c r="F84" s="210"/>
      <c r="K84" s="3"/>
      <c r="L84" s="3"/>
      <c r="M84" s="3"/>
      <c r="N84" s="3"/>
      <c r="O84" s="3"/>
    </row>
    <row r="85" spans="1:15" ht="12">
      <c r="A85" s="215" t="s">
        <v>112</v>
      </c>
      <c r="B85" s="215" t="s">
        <v>107</v>
      </c>
      <c r="C85" s="108"/>
      <c r="D85" s="109">
        <v>3</v>
      </c>
      <c r="E85" s="109"/>
      <c r="F85" s="109"/>
      <c r="H85" s="59" t="s">
        <v>24</v>
      </c>
      <c r="I85" s="60" t="s">
        <v>25</v>
      </c>
      <c r="M85" s="3"/>
      <c r="N85" s="3"/>
      <c r="O85" s="3"/>
    </row>
    <row r="86" spans="1:13" ht="12">
      <c r="A86" s="215" t="s">
        <v>113</v>
      </c>
      <c r="B86" s="215" t="s">
        <v>108</v>
      </c>
      <c r="C86" s="41"/>
      <c r="D86" s="111">
        <v>3</v>
      </c>
      <c r="E86" s="109"/>
      <c r="F86" s="111"/>
      <c r="H86" s="63" t="s">
        <v>27</v>
      </c>
      <c r="I86" s="64" t="s">
        <v>28</v>
      </c>
      <c r="K86" s="3"/>
      <c r="M86" s="3"/>
    </row>
    <row r="87" spans="1:13" ht="12">
      <c r="A87" s="217" t="s">
        <v>114</v>
      </c>
      <c r="B87" s="215" t="s">
        <v>109</v>
      </c>
      <c r="C87" s="41"/>
      <c r="D87" s="111">
        <v>3</v>
      </c>
      <c r="E87" s="109"/>
      <c r="F87" s="111"/>
      <c r="H87" s="65" t="s">
        <v>29</v>
      </c>
      <c r="I87" s="66" t="s">
        <v>30</v>
      </c>
      <c r="J87" s="17" t="s">
        <v>64</v>
      </c>
      <c r="K87" s="17">
        <v>120</v>
      </c>
      <c r="M87" s="3"/>
    </row>
    <row r="88" spans="3:12" ht="12">
      <c r="C88" s="3"/>
      <c r="E88" s="3"/>
      <c r="F88" s="3"/>
      <c r="K88" s="3"/>
      <c r="L88" s="3"/>
    </row>
    <row r="89" spans="3:12" ht="12">
      <c r="C89" s="3"/>
      <c r="D89" s="3"/>
      <c r="E89" s="3"/>
      <c r="F89" s="3"/>
      <c r="G89" s="3"/>
      <c r="K89" s="3"/>
      <c r="L89" s="3"/>
    </row>
    <row r="90" spans="3:12" ht="12">
      <c r="C90" s="3"/>
      <c r="D90" s="3"/>
      <c r="E90" s="3"/>
      <c r="F90" s="3"/>
      <c r="G90" s="3"/>
      <c r="K90" s="3"/>
      <c r="L90" s="3"/>
    </row>
    <row r="91" spans="3:7" ht="12">
      <c r="C91" s="3"/>
      <c r="D91" s="3"/>
      <c r="E91" s="3"/>
      <c r="F91" s="3"/>
      <c r="G91" s="3"/>
    </row>
    <row r="92" spans="3:7" ht="12">
      <c r="C92" s="3"/>
      <c r="D92" s="3"/>
      <c r="E92" s="3"/>
      <c r="F92" s="3"/>
      <c r="G92" s="3"/>
    </row>
    <row r="93" spans="3:7" ht="12">
      <c r="C93" s="3"/>
      <c r="D93" s="3"/>
      <c r="E93" s="3"/>
      <c r="F93" s="3"/>
      <c r="G93" s="3"/>
    </row>
    <row r="94" spans="3:7" ht="12">
      <c r="C94" s="3"/>
      <c r="D94" s="3"/>
      <c r="E94" s="3"/>
      <c r="F94" s="3"/>
      <c r="G94" s="3"/>
    </row>
    <row r="95" spans="3:7" ht="12">
      <c r="C95" s="3"/>
      <c r="D95" s="3"/>
      <c r="E95" s="3"/>
      <c r="F95" s="3"/>
      <c r="G95" s="3"/>
    </row>
    <row r="96" spans="3:7" ht="12">
      <c r="C96" s="3"/>
      <c r="D96" s="3"/>
      <c r="E96" s="3"/>
      <c r="F96" s="3"/>
      <c r="G96" s="3"/>
    </row>
    <row r="97" spans="3:15" ht="12">
      <c r="C97" s="3"/>
      <c r="D97" s="3"/>
      <c r="E97" s="3"/>
      <c r="F97" s="3"/>
      <c r="N97" s="3"/>
      <c r="O97" s="3"/>
    </row>
    <row r="111" spans="3:15" ht="12">
      <c r="C111" s="3"/>
      <c r="D111" s="3"/>
      <c r="E111" s="3"/>
      <c r="F111" s="3"/>
      <c r="G111" s="3"/>
      <c r="N111" s="3"/>
      <c r="O111" s="3"/>
    </row>
    <row r="112" spans="3:15" ht="12">
      <c r="C112" s="3"/>
      <c r="D112" s="3"/>
      <c r="E112" s="3"/>
      <c r="F112" s="3"/>
      <c r="G112" s="3"/>
      <c r="N112" s="3"/>
      <c r="O112" s="3"/>
    </row>
    <row r="114" spans="11:13" ht="18" customHeight="1">
      <c r="K114" s="3"/>
      <c r="L114" s="3"/>
      <c r="M114" s="3"/>
    </row>
  </sheetData>
  <sheetProtection/>
  <mergeCells count="8">
    <mergeCell ref="C39:I39"/>
    <mergeCell ref="A40:M40"/>
    <mergeCell ref="H20:J20"/>
    <mergeCell ref="A1:M1"/>
    <mergeCell ref="D2:G2"/>
    <mergeCell ref="K2:M2"/>
    <mergeCell ref="D3:G3"/>
    <mergeCell ref="K3:M3"/>
  </mergeCells>
  <conditionalFormatting sqref="F7">
    <cfRule type="cellIs" priority="56" dxfId="0" operator="between">
      <formula>"D"</formula>
      <formula>"F"</formula>
    </cfRule>
  </conditionalFormatting>
  <conditionalFormatting sqref="F26 M15:M16">
    <cfRule type="cellIs" priority="108" dxfId="0" operator="between">
      <formula>"F"</formula>
      <formula>"F"</formula>
    </cfRule>
  </conditionalFormatting>
  <conditionalFormatting sqref="F16 M22">
    <cfRule type="cellIs" priority="107" dxfId="0" operator="between">
      <formula>"D"</formula>
      <formula>"F"</formula>
    </cfRule>
  </conditionalFormatting>
  <conditionalFormatting sqref="M7">
    <cfRule type="cellIs" priority="106" dxfId="0" operator="between">
      <formula>"D"</formula>
      <formula>"F"</formula>
    </cfRule>
  </conditionalFormatting>
  <conditionalFormatting sqref="F15">
    <cfRule type="cellIs" priority="105" dxfId="0" operator="between">
      <formula>"D"</formula>
      <formula>"F"</formula>
    </cfRule>
  </conditionalFormatting>
  <conditionalFormatting sqref="F58">
    <cfRule type="cellIs" priority="92" dxfId="0" operator="between">
      <formula>"D"</formula>
      <formula>"F"</formula>
    </cfRule>
  </conditionalFormatting>
  <conditionalFormatting sqref="F32">
    <cfRule type="cellIs" priority="104" dxfId="0" operator="between">
      <formula>"F"</formula>
      <formula>"F"</formula>
    </cfRule>
  </conditionalFormatting>
  <conditionalFormatting sqref="M15">
    <cfRule type="cellIs" priority="103" dxfId="0" operator="between">
      <formula>"F"</formula>
      <formula>"F"</formula>
    </cfRule>
  </conditionalFormatting>
  <conditionalFormatting sqref="F62">
    <cfRule type="cellIs" priority="90" dxfId="0" operator="between">
      <formula>"F"</formula>
      <formula>"F"</formula>
    </cfRule>
  </conditionalFormatting>
  <conditionalFormatting sqref="F8">
    <cfRule type="cellIs" priority="94" dxfId="0" operator="between">
      <formula>"F"</formula>
      <formula>"F"</formula>
    </cfRule>
  </conditionalFormatting>
  <conditionalFormatting sqref="F34">
    <cfRule type="cellIs" priority="97" dxfId="0" operator="between">
      <formula>"F"</formula>
      <formula>"F"</formula>
    </cfRule>
  </conditionalFormatting>
  <conditionalFormatting sqref="M10">
    <cfRule type="cellIs" priority="95" dxfId="0" operator="between">
      <formula>"F"</formula>
      <formula>"F"</formula>
    </cfRule>
  </conditionalFormatting>
  <conditionalFormatting sqref="F35">
    <cfRule type="cellIs" priority="96" dxfId="0" operator="between">
      <formula>"D"</formula>
      <formula>"F"</formula>
    </cfRule>
  </conditionalFormatting>
  <conditionalFormatting sqref="F10">
    <cfRule type="cellIs" priority="93" dxfId="0" operator="between">
      <formula>"F"</formula>
      <formula>"F"</formula>
    </cfRule>
  </conditionalFormatting>
  <conditionalFormatting sqref="F69">
    <cfRule type="cellIs" priority="89" dxfId="0" operator="between">
      <formula>"D"</formula>
      <formula>"F"</formula>
    </cfRule>
  </conditionalFormatting>
  <conditionalFormatting sqref="F25">
    <cfRule type="cellIs" priority="86" dxfId="0" operator="between">
      <formula>"D"</formula>
      <formula>"F"</formula>
    </cfRule>
  </conditionalFormatting>
  <conditionalFormatting sqref="F47">
    <cfRule type="cellIs" priority="87" dxfId="0" operator="between">
      <formula>"F"</formula>
      <formula>"F"</formula>
    </cfRule>
  </conditionalFormatting>
  <conditionalFormatting sqref="F33">
    <cfRule type="cellIs" priority="80" dxfId="0" operator="between">
      <formula>"F"</formula>
      <formula>"F"</formula>
    </cfRule>
  </conditionalFormatting>
  <conditionalFormatting sqref="F75">
    <cfRule type="cellIs" priority="109" dxfId="0" operator="between">
      <formula>"F"</formula>
      <formula>"F"</formula>
    </cfRule>
  </conditionalFormatting>
  <conditionalFormatting sqref="F18">
    <cfRule type="cellIs" priority="55" dxfId="0" operator="between">
      <formula>"F"</formula>
      <formula>"F"</formula>
    </cfRule>
  </conditionalFormatting>
  <conditionalFormatting sqref="F50:F51">
    <cfRule type="cellIs" priority="53" dxfId="0" operator="between">
      <formula>"F"</formula>
      <formula>"F"</formula>
    </cfRule>
  </conditionalFormatting>
  <conditionalFormatting sqref="W26">
    <cfRule type="cellIs" priority="44" dxfId="0" operator="between">
      <formula>"F"</formula>
      <formula>"F"</formula>
    </cfRule>
  </conditionalFormatting>
  <conditionalFormatting sqref="W27">
    <cfRule type="cellIs" priority="43" dxfId="0" operator="between">
      <formula>"D"</formula>
      <formula>"F"</formula>
    </cfRule>
  </conditionalFormatting>
  <conditionalFormatting sqref="F24">
    <cfRule type="cellIs" priority="49" dxfId="0" operator="between">
      <formula>"F"</formula>
      <formula>"F"</formula>
    </cfRule>
  </conditionalFormatting>
  <conditionalFormatting sqref="F23">
    <cfRule type="cellIs" priority="48" dxfId="0" operator="between">
      <formula>"D"</formula>
      <formula>"F"</formula>
    </cfRule>
  </conditionalFormatting>
  <conditionalFormatting sqref="F31">
    <cfRule type="cellIs" priority="47" dxfId="0" operator="between">
      <formula>"D"</formula>
      <formula>"F"</formula>
    </cfRule>
  </conditionalFormatting>
  <conditionalFormatting sqref="F19">
    <cfRule type="cellIs" priority="46" dxfId="0" operator="between">
      <formula>"D"</formula>
      <formula>"F"</formula>
    </cfRule>
  </conditionalFormatting>
  <conditionalFormatting sqref="W25">
    <cfRule type="cellIs" priority="42" dxfId="0" operator="between">
      <formula>"D"</formula>
      <formula>"F"</formula>
    </cfRule>
  </conditionalFormatting>
  <conditionalFormatting sqref="W24">
    <cfRule type="cellIs" priority="41" dxfId="0" operator="between">
      <formula>"F"</formula>
      <formula>"F"</formula>
    </cfRule>
  </conditionalFormatting>
  <conditionalFormatting sqref="W23">
    <cfRule type="cellIs" priority="40" dxfId="0" operator="between">
      <formula>"D"</formula>
      <formula>"F"</formula>
    </cfRule>
  </conditionalFormatting>
  <conditionalFormatting sqref="M28">
    <cfRule type="cellIs" priority="33" dxfId="0" operator="between">
      <formula>"F"</formula>
      <formula>"F"</formula>
    </cfRule>
  </conditionalFormatting>
  <conditionalFormatting sqref="M34">
    <cfRule type="cellIs" priority="32" dxfId="0" operator="between">
      <formula>"F"</formula>
      <formula>"F"</formula>
    </cfRule>
  </conditionalFormatting>
  <conditionalFormatting sqref="M33">
    <cfRule type="cellIs" priority="31" dxfId="0" operator="between">
      <formula>"D"</formula>
      <formula>"F"</formula>
    </cfRule>
  </conditionalFormatting>
  <conditionalFormatting sqref="M32">
    <cfRule type="cellIs" priority="30" dxfId="0" operator="between">
      <formula>"F"</formula>
      <formula>"F"</formula>
    </cfRule>
  </conditionalFormatting>
  <conditionalFormatting sqref="M31">
    <cfRule type="cellIs" priority="29" dxfId="0" operator="between">
      <formula>"D"</formula>
      <formula>"F"</formula>
    </cfRule>
  </conditionalFormatting>
  <conditionalFormatting sqref="M35">
    <cfRule type="cellIs" priority="28" dxfId="0" operator="between">
      <formula>"F"</formula>
      <formula>"F"</formula>
    </cfRule>
  </conditionalFormatting>
  <conditionalFormatting sqref="M36">
    <cfRule type="cellIs" priority="27" dxfId="0" operator="between">
      <formula>"F"</formula>
      <formula>"F"</formula>
    </cfRule>
  </conditionalFormatting>
  <conditionalFormatting sqref="M19">
    <cfRule type="cellIs" priority="25" dxfId="0" operator="between">
      <formula>"F"</formula>
      <formula>"F"</formula>
    </cfRule>
  </conditionalFormatting>
  <conditionalFormatting sqref="M24">
    <cfRule type="cellIs" priority="24" dxfId="0" operator="between">
      <formula>"F"</formula>
      <formula>"F"</formula>
    </cfRule>
  </conditionalFormatting>
  <conditionalFormatting sqref="M25">
    <cfRule type="cellIs" priority="23" dxfId="0" operator="between">
      <formula>"D"</formula>
      <formula>"F"</formula>
    </cfRule>
  </conditionalFormatting>
  <conditionalFormatting sqref="M27">
    <cfRule type="cellIs" priority="22" dxfId="0" operator="between">
      <formula>"F"</formula>
      <formula>"F"</formula>
    </cfRule>
  </conditionalFormatting>
  <conditionalFormatting sqref="M26">
    <cfRule type="cellIs" priority="21" dxfId="0" operator="between">
      <formula>"D"</formula>
      <formula>"F"</formula>
    </cfRule>
  </conditionalFormatting>
  <conditionalFormatting sqref="M23">
    <cfRule type="cellIs" priority="20" dxfId="0" operator="between">
      <formula>"F"</formula>
      <formula>"F"</formula>
    </cfRule>
  </conditionalFormatting>
  <conditionalFormatting sqref="F61">
    <cfRule type="cellIs" priority="19" dxfId="0" operator="between">
      <formula>"F"</formula>
      <formula>"F"</formula>
    </cfRule>
  </conditionalFormatting>
  <conditionalFormatting sqref="F78">
    <cfRule type="cellIs" priority="16" dxfId="0" operator="between">
      <formula>"F"</formula>
      <formula>"F"</formula>
    </cfRule>
  </conditionalFormatting>
  <conditionalFormatting sqref="M56:M57">
    <cfRule type="cellIs" priority="4" dxfId="0" operator="between">
      <formula>"F"</formula>
      <formula>"F"</formula>
    </cfRule>
  </conditionalFormatting>
  <conditionalFormatting sqref="F80">
    <cfRule type="cellIs" priority="14" dxfId="0" operator="between">
      <formula>"F"</formula>
      <formula>"F"</formula>
    </cfRule>
  </conditionalFormatting>
  <conditionalFormatting sqref="F81">
    <cfRule type="cellIs" priority="13" dxfId="0" operator="between">
      <formula>"D"</formula>
      <formula>"F"</formula>
    </cfRule>
  </conditionalFormatting>
  <conditionalFormatting sqref="F82">
    <cfRule type="cellIs" priority="11" dxfId="0" operator="between">
      <formula>"D"</formula>
      <formula>"F"</formula>
    </cfRule>
  </conditionalFormatting>
  <conditionalFormatting sqref="F79">
    <cfRule type="cellIs" priority="10" dxfId="0" operator="between">
      <formula>"F"</formula>
      <formula>"F"</formula>
    </cfRule>
  </conditionalFormatting>
  <conditionalFormatting sqref="F85">
    <cfRule type="cellIs" priority="9" dxfId="0" operator="between">
      <formula>"F"</formula>
      <formula>"F"</formula>
    </cfRule>
  </conditionalFormatting>
  <conditionalFormatting sqref="F87">
    <cfRule type="cellIs" priority="8" dxfId="0" operator="between">
      <formula>"F"</formula>
      <formula>"F"</formula>
    </cfRule>
  </conditionalFormatting>
  <conditionalFormatting sqref="F86">
    <cfRule type="cellIs" priority="7" dxfId="0" operator="between">
      <formula>"F"</formula>
      <formula>"F"</formula>
    </cfRule>
  </conditionalFormatting>
  <conditionalFormatting sqref="F84">
    <cfRule type="cellIs" priority="6" dxfId="0" operator="between">
      <formula>"D"</formula>
      <formula>"F"</formula>
    </cfRule>
  </conditionalFormatting>
  <conditionalFormatting sqref="F83">
    <cfRule type="cellIs" priority="5" dxfId="0" operator="between">
      <formula>"D"</formula>
      <formula>"F"</formula>
    </cfRule>
  </conditionalFormatting>
  <conditionalFormatting sqref="M58">
    <cfRule type="cellIs" priority="2" dxfId="0" operator="between">
      <formula>"D"</formula>
      <formula>"F"</formula>
    </cfRule>
  </conditionalFormatting>
  <conditionalFormatting sqref="F27">
    <cfRule type="cellIs" priority="1" dxfId="0" operator="between">
      <formula>"F"</formula>
      <formula>"F"</formula>
    </cfRule>
  </conditionalFormatting>
  <hyperlinks>
    <hyperlink ref="A74:B74" r:id="rId1" display="Advanced Writing Requirement"/>
    <hyperlink ref="A65:B65" r:id="rId2" display="IGR Goal 1"/>
    <hyperlink ref="A64:B64" r:id="rId3" display="Institutional Graduation Requirements (IGRs) (5 credits)"/>
    <hyperlink ref="A41:C41" r:id="rId4" display="System Gen Ed Requirements  (SGR) (30 credits, Complete First 2 Years)"/>
    <hyperlink ref="A42:B42" r:id="rId5" display="SGR Goal 1"/>
    <hyperlink ref="A46:B46" r:id="rId6" display="SGR Goal 2"/>
    <hyperlink ref="A49:C49" r:id="rId7" display="SGR Goal 3"/>
    <hyperlink ref="A53:C53" r:id="rId8" display="SGR Goal 4"/>
    <hyperlink ref="A57:B57" r:id="rId9" display="SGR Goal 5"/>
    <hyperlink ref="A60:B60" r:id="rId10" display="SGR Goal 6"/>
    <hyperlink ref="A1:M1" r:id="rId11" display="Bachelor of Science in Political Science"/>
    <hyperlink ref="A47:B47" r:id="rId12" display="SPCM 101"/>
    <hyperlink ref="B8" r:id="rId13" display="Fundamentals of Speech (SGR 2)"/>
    <hyperlink ref="A8:B8" r:id="rId14" display="SPCM 101"/>
    <hyperlink ref="A11:B11" r:id="rId15" display="SGR #6"/>
    <hyperlink ref="A10:B10" r:id="rId16" display="SGR #4"/>
    <hyperlink ref="A68:B68" r:id="rId17" display="IGR Goal 2"/>
    <hyperlink ref="A72" r:id="rId18" display="http://catalog.sdstate.edu/preview_course_nopop.php?catoid=22&amp;coid=72905"/>
    <hyperlink ref="B17" r:id="rId19" display="Fundamentals of Speech (SGR 2)"/>
    <hyperlink ref="B44" r:id="rId20" display="Fundamentals of Speech (SGR 2)"/>
    <hyperlink ref="A61:B61" r:id="rId21" display="SGR #6"/>
    <hyperlink ref="A71:B71" r:id="rId22" display="Globalization Requirement"/>
  </hyperlinks>
  <printOptions horizontalCentered="1" verticalCentered="1"/>
  <pageMargins left="0.05" right="0.05" top="0.05" bottom="0.05" header="0" footer="0"/>
  <pageSetup fitToHeight="1" fitToWidth="1" horizontalDpi="1200" verticalDpi="1200" orientation="landscape" scale="87"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">
      <selection activeCell="D10" sqref="D10"/>
    </sheetView>
  </sheetViews>
  <sheetFormatPr defaultColWidth="11.00390625" defaultRowHeight="18" customHeight="1"/>
  <cols>
    <col min="1" max="1" width="45.625" style="0" customWidth="1"/>
    <col min="2" max="2" width="29.50390625" style="0" customWidth="1"/>
    <col min="3" max="3" width="7.875" style="0" customWidth="1"/>
    <col min="4" max="4" width="29.625" style="0" bestFit="1" customWidth="1"/>
  </cols>
  <sheetData>
    <row r="1" spans="1:3" ht="18" customHeight="1">
      <c r="A1" s="246" t="s">
        <v>189</v>
      </c>
      <c r="B1" s="246"/>
      <c r="C1" s="246"/>
    </row>
    <row r="2" spans="1:3" ht="18" customHeight="1" thickBot="1">
      <c r="A2" s="231" t="s">
        <v>187</v>
      </c>
      <c r="B2" s="231" t="s">
        <v>190</v>
      </c>
      <c r="C2" s="231" t="s">
        <v>188</v>
      </c>
    </row>
    <row r="3" spans="1:3" ht="18" customHeight="1">
      <c r="A3" s="230" t="s">
        <v>166</v>
      </c>
      <c r="B3" s="163"/>
      <c r="C3" s="229">
        <v>2</v>
      </c>
    </row>
    <row r="4" spans="1:3" ht="18" customHeight="1">
      <c r="A4" s="230" t="s">
        <v>167</v>
      </c>
      <c r="B4" s="163"/>
      <c r="C4" s="229">
        <v>2</v>
      </c>
    </row>
    <row r="5" spans="1:3" ht="18" customHeight="1">
      <c r="A5" s="230" t="s">
        <v>168</v>
      </c>
      <c r="B5" s="163"/>
      <c r="C5" s="229">
        <v>2</v>
      </c>
    </row>
    <row r="6" spans="1:3" ht="18" customHeight="1">
      <c r="A6" s="230" t="s">
        <v>169</v>
      </c>
      <c r="B6" s="163"/>
      <c r="C6" s="229">
        <v>2</v>
      </c>
    </row>
    <row r="7" spans="1:3" ht="18" customHeight="1">
      <c r="A7" s="230" t="s">
        <v>170</v>
      </c>
      <c r="B7" s="163" t="s">
        <v>192</v>
      </c>
      <c r="C7" s="229">
        <v>2</v>
      </c>
    </row>
    <row r="8" spans="1:3" ht="18" customHeight="1">
      <c r="A8" s="230" t="s">
        <v>171</v>
      </c>
      <c r="B8" s="163"/>
      <c r="C8" s="229">
        <v>3</v>
      </c>
    </row>
    <row r="9" spans="1:3" ht="18" customHeight="1">
      <c r="A9" s="230" t="s">
        <v>172</v>
      </c>
      <c r="B9" s="163"/>
      <c r="C9" s="229">
        <v>4</v>
      </c>
    </row>
    <row r="10" spans="1:3" ht="18" customHeight="1">
      <c r="A10" s="230" t="s">
        <v>173</v>
      </c>
      <c r="B10" s="163"/>
      <c r="C10" s="229">
        <v>4</v>
      </c>
    </row>
    <row r="11" spans="1:3" ht="18" customHeight="1">
      <c r="A11" s="230" t="s">
        <v>174</v>
      </c>
      <c r="B11" s="163"/>
      <c r="C11" s="229">
        <v>3</v>
      </c>
    </row>
    <row r="12" spans="1:3" ht="18" customHeight="1">
      <c r="A12" s="230" t="s">
        <v>175</v>
      </c>
      <c r="B12" s="163"/>
      <c r="C12" s="229">
        <v>2</v>
      </c>
    </row>
    <row r="13" spans="1:3" ht="18" customHeight="1">
      <c r="A13" s="230" t="s">
        <v>176</v>
      </c>
      <c r="B13" s="163"/>
      <c r="C13" s="229">
        <v>2</v>
      </c>
    </row>
    <row r="14" spans="1:3" ht="18" customHeight="1">
      <c r="A14" s="230" t="s">
        <v>177</v>
      </c>
      <c r="B14" s="163" t="s">
        <v>191</v>
      </c>
      <c r="C14" s="229">
        <v>2</v>
      </c>
    </row>
    <row r="15" spans="1:3" ht="18" customHeight="1">
      <c r="A15" s="230" t="s">
        <v>178</v>
      </c>
      <c r="B15" s="163"/>
      <c r="C15" s="229">
        <v>5</v>
      </c>
    </row>
    <row r="16" spans="1:3" ht="18" customHeight="1">
      <c r="A16" s="230" t="s">
        <v>179</v>
      </c>
      <c r="B16" s="163"/>
      <c r="C16" s="229">
        <v>5</v>
      </c>
    </row>
    <row r="17" spans="1:3" ht="18" customHeight="1">
      <c r="A17" s="230" t="s">
        <v>180</v>
      </c>
      <c r="B17" s="163"/>
      <c r="C17" s="229">
        <v>1</v>
      </c>
    </row>
    <row r="18" spans="1:3" ht="18" customHeight="1">
      <c r="A18" s="230" t="s">
        <v>181</v>
      </c>
      <c r="B18" s="163"/>
      <c r="C18" s="229">
        <v>2</v>
      </c>
    </row>
    <row r="19" spans="1:3" ht="18" customHeight="1">
      <c r="A19" s="230" t="s">
        <v>182</v>
      </c>
      <c r="B19" s="163"/>
      <c r="C19" s="229">
        <v>2</v>
      </c>
    </row>
    <row r="20" spans="1:3" ht="18" customHeight="1">
      <c r="A20" s="230" t="s">
        <v>183</v>
      </c>
      <c r="B20" s="163"/>
      <c r="C20" s="229">
        <v>2</v>
      </c>
    </row>
    <row r="21" spans="1:3" ht="18" customHeight="1">
      <c r="A21" s="230" t="s">
        <v>184</v>
      </c>
      <c r="B21" s="163"/>
      <c r="C21" s="229">
        <v>5</v>
      </c>
    </row>
    <row r="22" spans="1:3" ht="18" customHeight="1">
      <c r="A22" s="230" t="s">
        <v>185</v>
      </c>
      <c r="B22" s="163"/>
      <c r="C22" s="229">
        <v>5</v>
      </c>
    </row>
    <row r="23" spans="1:3" ht="18" customHeight="1">
      <c r="A23" s="230" t="s">
        <v>186</v>
      </c>
      <c r="B23" s="163"/>
      <c r="C23" s="229">
        <v>5</v>
      </c>
    </row>
    <row r="24" ht="18" customHeight="1">
      <c r="C24" s="229">
        <v>3</v>
      </c>
    </row>
  </sheetData>
  <sheetProtection/>
  <mergeCells count="1">
    <mergeCell ref="A1:C1"/>
  </mergeCells>
  <hyperlinks>
    <hyperlink ref="A3" r:id="rId1" display="http://catalog.sdstate.edu/preview_course_nopop.php?catoid=22&amp;coid=73594"/>
    <hyperlink ref="A4" r:id="rId2" display="http://catalog.sdstate.edu/preview_course_nopop.php?catoid=22&amp;coid=73579"/>
    <hyperlink ref="A5" r:id="rId3" display="http://catalog.sdstate.edu/preview_course_nopop.php?catoid=22&amp;coid=73580"/>
    <hyperlink ref="A6" r:id="rId4" display="http://catalog.sdstate.edu/preview_course_nopop.php?catoid=22&amp;coid=73581"/>
    <hyperlink ref="A7" r:id="rId5" display="http://catalog.sdstate.edu/preview_course_nopop.php?catoid=22&amp;coid=73582"/>
    <hyperlink ref="A8" r:id="rId6" display="http://catalog.sdstate.edu/preview_course_nopop.php?catoid=22&amp;coid=73583"/>
    <hyperlink ref="A9" r:id="rId7" display="http://catalog.sdstate.edu/preview_course_nopop.php?catoid=22&amp;coid=73584"/>
    <hyperlink ref="A10" r:id="rId8" display="http://catalog.sdstate.edu/preview_course_nopop.php?catoid=22&amp;coid=73585"/>
    <hyperlink ref="A11" r:id="rId9" display="http://catalog.sdstate.edu/preview_course_nopop.php?catoid=22&amp;coid=73622"/>
    <hyperlink ref="A12" r:id="rId10" display="http://catalog.sdstate.edu/preview_course_nopop.php?catoid=22&amp;coid=73586"/>
    <hyperlink ref="A13" r:id="rId11" display="http://catalog.sdstate.edu/preview_course_nopop.php?catoid=22&amp;coid=73618"/>
    <hyperlink ref="A14" r:id="rId12" display="http://catalog.sdstate.edu/preview_course_nopop.php?catoid=22&amp;coid=73623"/>
    <hyperlink ref="A15" r:id="rId13" display="http://catalog.sdstate.edu/preview_course_nopop.php?catoid=22&amp;coid=73587"/>
    <hyperlink ref="A16" r:id="rId14" display="http://catalog.sdstate.edu/preview_course_nopop.php?catoid=22&amp;coid=73621"/>
    <hyperlink ref="A17" r:id="rId15" display="http://catalog.sdstate.edu/preview_course_nopop.php?catoid=22&amp;coid=76649"/>
    <hyperlink ref="A18" r:id="rId16" display="http://catalog.sdstate.edu/preview_course_nopop.php?catoid=22&amp;coid=73620"/>
    <hyperlink ref="A19" r:id="rId17" display="http://catalog.sdstate.edu/preview_course_nopop.php?catoid=22&amp;coid=73619"/>
    <hyperlink ref="A20" r:id="rId18" display="http://catalog.sdstate.edu/preview_course_nopop.php?catoid=22&amp;coid=73617"/>
    <hyperlink ref="A21" r:id="rId19" display="http://catalog.sdstate.edu/preview_course_nopop.php?catoid=22&amp;coid=73616"/>
    <hyperlink ref="A22" r:id="rId20" display="http://catalog.sdstate.edu/preview_course_nopop.php?catoid=22&amp;coid=73615"/>
    <hyperlink ref="A23" r:id="rId21" display="http://catalog.sdstate.edu/preview_course_nopop.php?catoid=22&amp;coid=73614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Rex</dc:creator>
  <cp:keywords/>
  <dc:description/>
  <cp:lastModifiedBy>Mears, Katy</cp:lastModifiedBy>
  <cp:lastPrinted>2013-05-07T22:48:27Z</cp:lastPrinted>
  <dcterms:created xsi:type="dcterms:W3CDTF">2010-08-21T06:26:46Z</dcterms:created>
  <dcterms:modified xsi:type="dcterms:W3CDTF">2013-06-06T20:28:29Z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0x010100E578555DA0E1864F9AD0B5B1078ACF06</vt:lpwstr>
  </property>
</Properties>
</file>